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filterPrivacy="1"/>
  <xr:revisionPtr revIDLastSave="0" documentId="8_{4C548D01-6968-4777-A9F0-90C98C0EDF3C}" xr6:coauthVersionLast="44" xr6:coauthVersionMax="44" xr10:uidLastSave="{00000000-0000-0000-0000-000000000000}"/>
  <bookViews>
    <workbookView xWindow="2037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28" i="1" l="1"/>
  <c r="N29" i="1" s="1"/>
  <c r="N30" i="1" s="1"/>
  <c r="N27" i="1"/>
  <c r="N15" i="1"/>
  <c r="N16" i="1" s="1"/>
  <c r="N17" i="1" s="1"/>
  <c r="N18" i="1" s="1"/>
  <c r="N19" i="1" s="1"/>
  <c r="N20" i="1" s="1"/>
  <c r="N21" i="1" s="1"/>
  <c r="N22" i="1" s="1"/>
  <c r="N23" i="1" s="1"/>
  <c r="D15" i="1"/>
  <c r="D18" i="1" s="1"/>
  <c r="D19" i="1" s="1"/>
  <c r="D20" i="1" s="1"/>
  <c r="D21" i="1" s="1"/>
  <c r="D22" i="1" s="1"/>
  <c r="D23" i="1" s="1"/>
  <c r="D24" i="1" s="1"/>
  <c r="D25" i="1" s="1"/>
  <c r="D26" i="1" s="1"/>
  <c r="D27" i="1" s="1"/>
  <c r="D28" i="1" s="1"/>
  <c r="D30" i="1" s="1"/>
  <c r="D32" i="1" s="1"/>
  <c r="D33" i="1" s="1"/>
  <c r="D34" i="1" s="1"/>
  <c r="D35" i="1" s="1"/>
  <c r="D36" i="1" s="1"/>
  <c r="D37" i="1" s="1"/>
  <c r="D38" i="1" s="1"/>
  <c r="D39" i="1" s="1"/>
  <c r="D40" i="1" s="1"/>
  <c r="D42" i="1" s="1"/>
  <c r="D43" i="1" s="1"/>
  <c r="D44" i="1" s="1"/>
  <c r="D46" i="1" s="1"/>
  <c r="D47" i="1" s="1"/>
  <c r="D48" i="1" s="1"/>
  <c r="D49" i="1" s="1"/>
  <c r="D50" i="1" s="1"/>
  <c r="D51" i="1" s="1"/>
  <c r="D52" i="1" s="1"/>
  <c r="D53" i="1" s="1"/>
  <c r="D54" i="1" s="1"/>
  <c r="D55" i="1" s="1"/>
  <c r="D56" i="1" s="1"/>
  <c r="D58" i="1" s="1"/>
  <c r="D59" i="1" s="1"/>
  <c r="D60" i="1" s="1"/>
  <c r="D61" i="1" s="1"/>
  <c r="D62" i="1" s="1"/>
  <c r="D63" i="1" s="1"/>
  <c r="D64" i="1" s="1"/>
  <c r="D65" i="1" s="1"/>
  <c r="D66" i="1" s="1"/>
  <c r="D67" i="1" s="1"/>
  <c r="D68" i="1" s="1"/>
  <c r="D69" i="1" s="1"/>
  <c r="D70" i="1" s="1"/>
  <c r="D71" i="1" s="1"/>
  <c r="D72" i="1" s="1"/>
  <c r="D73" i="1" s="1"/>
  <c r="D74" i="1" s="1"/>
  <c r="D75" i="1" s="1"/>
  <c r="D76" i="1" s="1"/>
  <c r="D77" i="1" s="1"/>
  <c r="D78" i="1" s="1"/>
  <c r="D79" i="1" s="1"/>
  <c r="D80" i="1" s="1"/>
  <c r="D81" i="1" s="1"/>
  <c r="D82" i="1" s="1"/>
  <c r="D83" i="1" s="1"/>
  <c r="D84" i="1" s="1"/>
  <c r="D85" i="1" s="1"/>
  <c r="D86" i="1" s="1"/>
  <c r="D87" i="1" s="1"/>
  <c r="D88" i="1" s="1"/>
  <c r="D89" i="1" s="1"/>
  <c r="D90" i="1" s="1"/>
  <c r="D91" i="1" s="1"/>
  <c r="D92" i="1" s="1"/>
  <c r="D93" i="1" s="1"/>
  <c r="D94" i="1" s="1"/>
  <c r="D95" i="1" s="1"/>
  <c r="D96" i="1" s="1"/>
  <c r="D97" i="1" s="1"/>
  <c r="D98" i="1" s="1"/>
  <c r="D99" i="1" s="1"/>
  <c r="D100" i="1" s="1"/>
  <c r="D101" i="1" s="1"/>
  <c r="D102" i="1" s="1"/>
  <c r="D103" i="1" s="1"/>
  <c r="D104" i="1" s="1"/>
  <c r="D105" i="1" s="1"/>
  <c r="D106" i="1" s="1"/>
  <c r="D107" i="1" s="1"/>
  <c r="D108" i="1" s="1"/>
  <c r="D109" i="1" s="1"/>
  <c r="D110" i="1" s="1"/>
  <c r="D111" i="1" s="1"/>
  <c r="D112" i="1" s="1"/>
  <c r="D113" i="1" s="1"/>
  <c r="D114" i="1" s="1"/>
  <c r="D115" i="1" s="1"/>
  <c r="D116" i="1" s="1"/>
  <c r="D117" i="1" s="1"/>
  <c r="D118" i="1" s="1"/>
  <c r="D119" i="1" s="1"/>
  <c r="D120" i="1" s="1"/>
  <c r="D121" i="1" s="1"/>
  <c r="D122" i="1" s="1"/>
  <c r="D123" i="1" s="1"/>
  <c r="D124" i="1" s="1"/>
  <c r="D125" i="1" s="1"/>
  <c r="D126" i="1" s="1"/>
  <c r="D127" i="1" s="1"/>
  <c r="D128" i="1" s="1"/>
  <c r="D129" i="1" s="1"/>
  <c r="D130" i="1" s="1"/>
  <c r="D131" i="1" s="1"/>
  <c r="D132" i="1" s="1"/>
  <c r="D133" i="1" s="1"/>
  <c r="D134" i="1" s="1"/>
  <c r="D135" i="1" s="1"/>
  <c r="D136" i="1" s="1"/>
  <c r="D137" i="1" s="1"/>
  <c r="D138" i="1" s="1"/>
  <c r="D139" i="1" s="1"/>
  <c r="D140" i="1" s="1"/>
  <c r="D141" i="1" s="1"/>
  <c r="D142" i="1" s="1"/>
  <c r="D143" i="1" s="1"/>
  <c r="D144" i="1" s="1"/>
  <c r="D145" i="1" s="1"/>
  <c r="D146" i="1" s="1"/>
  <c r="D147" i="1" s="1"/>
  <c r="D148" i="1" s="1"/>
  <c r="D149" i="1" s="1"/>
</calcChain>
</file>

<file path=xl/sharedStrings.xml><?xml version="1.0" encoding="utf-8"?>
<sst xmlns="http://schemas.openxmlformats.org/spreadsheetml/2006/main" count="335" uniqueCount="189">
  <si>
    <t xml:space="preserve">Corrective And Preventative Action Tracking Log </t>
  </si>
  <si>
    <t>Source</t>
  </si>
  <si>
    <t>CPAR #</t>
  </si>
  <si>
    <t>Issue Date</t>
  </si>
  <si>
    <t>Issue / Category Type</t>
  </si>
  <si>
    <t>Problem Description</t>
  </si>
  <si>
    <t>Corrective Action Due Date</t>
  </si>
  <si>
    <t xml:space="preserve">Overdue </t>
  </si>
  <si>
    <t>Verfiy &amp; Closure Date</t>
  </si>
  <si>
    <t>KEY:- Issue / Category Type</t>
  </si>
  <si>
    <t>Customer Complaint</t>
  </si>
  <si>
    <t>OFI</t>
  </si>
  <si>
    <t>Supplier</t>
  </si>
  <si>
    <t>Synthetic Material in Wipers</t>
  </si>
  <si>
    <t>QMS/EMS Documentation</t>
  </si>
  <si>
    <t>Tool Box / Employee Suggestion</t>
  </si>
  <si>
    <t>improve</t>
  </si>
  <si>
    <t>Factory</t>
  </si>
  <si>
    <t>Kitchen &amp; Toilets Need cleaning more regularly</t>
  </si>
  <si>
    <t>QMS/EMS Implementation</t>
  </si>
  <si>
    <t>Ex Audit</t>
  </si>
  <si>
    <t>40 B</t>
  </si>
  <si>
    <t>As a result of Ex Audit - CPAR raised as faulty machine on Blocking machine</t>
  </si>
  <si>
    <t>Product Deficiency</t>
  </si>
  <si>
    <t>40C</t>
  </si>
  <si>
    <t>Safety switch on Blocking machine faulty - See 40B</t>
  </si>
  <si>
    <t>Spill Kit Material Not Manageable</t>
  </si>
  <si>
    <t>Lex</t>
  </si>
  <si>
    <t>Supplier Issue</t>
  </si>
  <si>
    <t>Admin /           Factory</t>
  </si>
  <si>
    <t xml:space="preserve">MSDS Sheets Required for Paint and Chemicals </t>
  </si>
  <si>
    <t>Gay/Lex</t>
  </si>
  <si>
    <t>Transport / Delivery</t>
  </si>
  <si>
    <t>Control of Oil &amp; Chemical Spills</t>
  </si>
  <si>
    <t>19.10.17</t>
  </si>
  <si>
    <t>Factory / Warehouse</t>
  </si>
  <si>
    <t>Tool Box</t>
  </si>
  <si>
    <t>Toolbox Meetings / KPI's to employees</t>
  </si>
  <si>
    <t>K</t>
  </si>
  <si>
    <t>Maintenance</t>
  </si>
  <si>
    <t>x</t>
  </si>
  <si>
    <t>Admin /    Factory</t>
  </si>
  <si>
    <t>Training Matrix Certificate expiry dates dates</t>
  </si>
  <si>
    <t>Employee Incident</t>
  </si>
  <si>
    <t>Admin</t>
  </si>
  <si>
    <t>Training Matrix needs to be updated to include Spill Management</t>
  </si>
  <si>
    <t>External Investigation / Advice</t>
  </si>
  <si>
    <t xml:space="preserve">Monthly factory / Warehouse checks </t>
  </si>
  <si>
    <t>a. Employsure</t>
  </si>
  <si>
    <t xml:space="preserve">Training Matrix - Induction and training completion dates  </t>
  </si>
  <si>
    <t>b. Worksafe</t>
  </si>
  <si>
    <t>Transport</t>
  </si>
  <si>
    <t>Pagero Head Gasket Blown</t>
  </si>
  <si>
    <t>BK</t>
  </si>
  <si>
    <t>Administration</t>
  </si>
  <si>
    <t xml:space="preserve">Foreign Objects in Wipers </t>
  </si>
  <si>
    <t>Truck Drivers nood tidying up after themselves</t>
  </si>
  <si>
    <t>51B</t>
  </si>
  <si>
    <t>Seals on Bailing machine Rams leaking</t>
  </si>
  <si>
    <t>Need Bin for Metals</t>
  </si>
  <si>
    <t>Int Audit</t>
  </si>
  <si>
    <t>52B</t>
  </si>
  <si>
    <t>Internal Audit # 24 Identified milage and confusion on Bin run sheets</t>
  </si>
  <si>
    <t>Vehicle Maintenance</t>
  </si>
  <si>
    <t>Ute 2 Due Service</t>
  </si>
  <si>
    <t>Truck 5 - Replace Rear Tyre</t>
  </si>
  <si>
    <t xml:space="preserve">Vehicle Maintenance </t>
  </si>
  <si>
    <t>Ute 1 Due for Service</t>
  </si>
  <si>
    <t>Truck 6 Electrical Fault</t>
  </si>
  <si>
    <t>Hydraulic oil leaking from roof of Mk Car</t>
  </si>
  <si>
    <t>Need Good Quality Pallets -  unsafe stacking if use poor quality pallets</t>
  </si>
  <si>
    <t>Ute 1 Brakes worn out</t>
  </si>
  <si>
    <t xml:space="preserve">Late Delivery </t>
  </si>
  <si>
    <t>Area around Blocking Machine / Metal Detector is too congested - Keep clear</t>
  </si>
  <si>
    <t>61B</t>
  </si>
  <si>
    <t xml:space="preserve">Battery on Fork Truck low needs replacing </t>
  </si>
  <si>
    <t xml:space="preserve">Ute 2 Noisey Brakes </t>
  </si>
  <si>
    <t>Truck 6 Front Tyres need replacing</t>
  </si>
  <si>
    <t>Other</t>
  </si>
  <si>
    <t>Risk</t>
  </si>
  <si>
    <t xml:space="preserve">Fire Hydrant in Reception Obstructed </t>
  </si>
  <si>
    <t>64B</t>
  </si>
  <si>
    <t xml:space="preserve">Internal Audit #29 - Not enough regular Fire and Emergency Drills and practice </t>
  </si>
  <si>
    <t>Truck 5 Front Tyre need replacing  after puncture</t>
  </si>
  <si>
    <t>Improve</t>
  </si>
  <si>
    <t>Management</t>
  </si>
  <si>
    <t xml:space="preserve">Suggested more Drivers or part time drivers working weekends </t>
  </si>
  <si>
    <t>More efficient ways of handling  waste and avoid double handling</t>
  </si>
  <si>
    <t xml:space="preserve">Recruit volunteers to help with Bric a Brac </t>
  </si>
  <si>
    <t>Vehicle maintenance area &amp; Incentives to Bin site managers</t>
  </si>
  <si>
    <t>Need Black strapping</t>
  </si>
  <si>
    <t>Gay</t>
  </si>
  <si>
    <t xml:space="preserve">Yellow Sticker Issued to Truck 3 </t>
  </si>
  <si>
    <t>Car Parking area cluttered</t>
  </si>
  <si>
    <t>Plague of Vermin</t>
  </si>
  <si>
    <t>Truck 6 Oil leak under truck</t>
  </si>
  <si>
    <t>(Which Vehicle #) Replace Tyre</t>
  </si>
  <si>
    <t>75B</t>
  </si>
  <si>
    <t>Internal Audit # 32 - Still Fault with Blocking machine switch  (Refer to 40B)</t>
  </si>
  <si>
    <t>Tranport</t>
  </si>
  <si>
    <t>Fuel Cards not being used properly</t>
  </si>
  <si>
    <t>Lots of Jumbo bags with holes and rubbish in jumbo bags (bin rubbish)</t>
  </si>
  <si>
    <t xml:space="preserve">1.  Fork Truck needs fixing                         2.   More Bale Bags                                      3.   Fix Cages </t>
  </si>
  <si>
    <t xml:space="preserve">Bailing machine leaking - </t>
  </si>
  <si>
    <t>Fork Truck II - Hydraulic hose burst</t>
  </si>
  <si>
    <t>Bailing Machine needs Greasing</t>
  </si>
  <si>
    <t xml:space="preserve">EMS Documentation </t>
  </si>
  <si>
    <t xml:space="preserve">Review Environmental policy to include company profile </t>
  </si>
  <si>
    <t xml:space="preserve">Establish EMS objectives/KPIs to incorporate operational production volumes so that targets reflect production increases and decreases. </t>
  </si>
  <si>
    <t xml:space="preserve">QMS Implementation </t>
  </si>
  <si>
    <t xml:space="preserve">Revise management review minutes to include Managmenent review elements (ISO cl 9.3.2) as a single section in minutes that provdes results and actions </t>
  </si>
  <si>
    <t xml:space="preserve">Include an action table in the management review meetings that lists meeting actions and makes reference to CPARs raised, which can be carried forward to the next meetings for covering previous actions </t>
  </si>
  <si>
    <t>Revise internal audit schedule to frequency of audits based on risk &amp; importance for: System management (anually), Business operations (anually), Factory operations (6-monthly) and warehouse &amp; yard operations (6-monthly)</t>
  </si>
  <si>
    <t xml:space="preserve">Revise internal audit reports to include reference to Work instruction key steps for process and Evidence record sighted for each key step </t>
  </si>
  <si>
    <t xml:space="preserve">Revise CPAR log to include issue category and type and a CPAR column that evaluates if CPAR is overdue </t>
  </si>
  <si>
    <t>Revise legal register to include numerous legislation and include columns fo legal changes, review and WI amendments</t>
  </si>
  <si>
    <t xml:space="preserve">Revise training matrixes to include expiry dates for skill certificates </t>
  </si>
  <si>
    <t>Signs on each side of factory stating No public beyond this point</t>
  </si>
  <si>
    <t>Establish a factory Operation flowchart that outlines key steps of operational controls and records to be maintained.</t>
  </si>
  <si>
    <t xml:space="preserve">Bee removal from office wall - preventative action </t>
  </si>
  <si>
    <t xml:space="preserve">employee incident </t>
  </si>
  <si>
    <t>Stolen Fuel card - P2660</t>
  </si>
  <si>
    <t xml:space="preserve">Complaint from R.Moore &amp; Sons - found pins in the material </t>
  </si>
  <si>
    <t xml:space="preserve">Blocking scales not reading consistant weight </t>
  </si>
  <si>
    <t xml:space="preserve">Employee incident </t>
  </si>
  <si>
    <t xml:space="preserve">Speed ticket fine </t>
  </si>
  <si>
    <t>Water leak on fork truck 1</t>
  </si>
  <si>
    <t xml:space="preserve">Belt failure on metal detector </t>
  </si>
  <si>
    <t xml:space="preserve">Filled the ute with petrol </t>
  </si>
  <si>
    <t xml:space="preserve">Factory </t>
  </si>
  <si>
    <t xml:space="preserve">Too much metal stored within the yard </t>
  </si>
  <si>
    <t>Customer complaint</t>
  </si>
  <si>
    <t xml:space="preserve">Complained of metal and pins in the rag </t>
  </si>
  <si>
    <t xml:space="preserve">Too may bins being stored in the yard </t>
  </si>
  <si>
    <t xml:space="preserve">Maintenance </t>
  </si>
  <si>
    <t xml:space="preserve">Bailing machne leaking oil </t>
  </si>
  <si>
    <t xml:space="preserve">Too many weeds in the yard </t>
  </si>
  <si>
    <t>Oil leak on forktruck II</t>
  </si>
  <si>
    <t>Workplace injury OH&amp;S</t>
  </si>
  <si>
    <t xml:space="preserve">Forktruck I needs servicing </t>
  </si>
  <si>
    <t xml:space="preserve">Forktruck II needs light replacing </t>
  </si>
  <si>
    <t xml:space="preserve">Belt on metal detector slipping </t>
  </si>
  <si>
    <t xml:space="preserve">Belt on metal detector needs to be replaced </t>
  </si>
  <si>
    <t>Client surveys have not been returned. E'Co staff have not followed up with clients</t>
  </si>
  <si>
    <t>Folders for MSDS falling off the wall</t>
  </si>
  <si>
    <t xml:space="preserve">Training records and license details need to be updated </t>
  </si>
  <si>
    <t>8-Maintenance</t>
  </si>
  <si>
    <t xml:space="preserve">Flat tyre changed on truck </t>
  </si>
  <si>
    <t>Truck 5 Rear Step broken away - Danger to Driver</t>
  </si>
  <si>
    <t>Fork 1 &amp; 2 Truck Seats needs replacing and interior mirror</t>
  </si>
  <si>
    <t>Truck 4 - Back cam lock on door broken off</t>
  </si>
  <si>
    <t>Truck 6 - Tailgate Torsion Spring missing</t>
  </si>
  <si>
    <t>Truck 8 - Starter Motor replaced</t>
  </si>
  <si>
    <t>Truck 4 - Tailgate stuck in Upright position - replaced pump</t>
  </si>
  <si>
    <t>11-Aministration</t>
  </si>
  <si>
    <t>Workers Compensation Lapse (GIO) Fault</t>
  </si>
  <si>
    <t>Metal detector alarm to frequent. Build up of debris - cleaned and regular blow out using air compressor to maintain</t>
  </si>
  <si>
    <t>Small oil leak on Blocking Machine.</t>
  </si>
  <si>
    <t>Worksafe</t>
  </si>
  <si>
    <t xml:space="preserve">10 - EXT-Maintance </t>
  </si>
  <si>
    <t xml:space="preserve">Ensure that RCDs are maintained and tested </t>
  </si>
  <si>
    <t>10-EXT-Admin</t>
  </si>
  <si>
    <t xml:space="preserve">Ensure staff are aware that Milk crates are not to be used to anything other than storage </t>
  </si>
  <si>
    <t xml:space="preserve">10-EXT-Maintance </t>
  </si>
  <si>
    <t>Ensure that signs are displayed notifying people to be aware of an active forktruck</t>
  </si>
  <si>
    <t>A noise assesment is to be undertaken in accoradnce with Worksafe instructions</t>
  </si>
  <si>
    <t xml:space="preserve">Ensure a pre safty check is carried out in regards to all vechiels </t>
  </si>
  <si>
    <t xml:space="preserve">Ensure that items stored on pallets are secured </t>
  </si>
  <si>
    <t xml:space="preserve">Ensure all containers containing hazerdous materials are labelled </t>
  </si>
  <si>
    <t xml:space="preserve">Ensure all trucks have appropiate warning signs on the back and sides RE: taillift </t>
  </si>
  <si>
    <t>Conduct an assesment for all hazardous materials used in the workplace</t>
  </si>
  <si>
    <t xml:space="preserve">Ensure that a safe working load is displayed on racking and other elevant places </t>
  </si>
  <si>
    <t>Ensure that dangerous moving parts on the bailing machine are adequantly guarded</t>
  </si>
  <si>
    <t>7-EXT- Factory</t>
  </si>
  <si>
    <t>Ensure measures are taking when handling products  to identify hazards, assess risks and consider how risks may be avoided.</t>
  </si>
  <si>
    <t>Ensure that adequate training has been given in regards to manual task trianing</t>
  </si>
  <si>
    <t>Cut off switch  -  bailing machine</t>
  </si>
  <si>
    <t>Cut off Switch  -  blocking machine</t>
  </si>
  <si>
    <t>Introduction of new software to improve collection/delivery systems and eliminate paperwork</t>
  </si>
  <si>
    <t>Intentionally left Blank</t>
  </si>
  <si>
    <t xml:space="preserve">Truck 5 Clutch slipping - replaced clutch </t>
  </si>
  <si>
    <t xml:space="preserve">Truck 6 - Uneven Taillift - JAD Welded plates </t>
  </si>
  <si>
    <t>Truck 5 - Rear Tyre wear - Replaced Tyres</t>
  </si>
  <si>
    <t>8 Maintenance</t>
  </si>
  <si>
    <t>Yellow Pallet Truk may need servicing.</t>
  </si>
  <si>
    <t xml:space="preserve">7-Factory </t>
  </si>
  <si>
    <t>Safety shoes not being worn in factory</t>
  </si>
  <si>
    <t>Ordered additional scales for shoes and bags.</t>
  </si>
  <si>
    <t>Wire on Cages unfixed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</si>
</sst>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u/>
      <sz val="16"/>
      <color theme="1"/>
      <name val="Calibri"/>
      <family val="2"/>
      <scheme val="minor"/>
    </font>
    <font>
      <b/>
      <u/>
      <sz val="22"/>
      <color theme="1"/>
      <name val="Calibri"/>
      <family val="2"/>
      <scheme val="minor"/>
    </font>
    <font>
      <sz val="18"/>
      <color theme="1"/>
      <name val="Calibri"/>
      <family val="2"/>
      <scheme val="minor"/>
    </font>
    <font>
      <sz val="14"/>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7">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horizontal="center"/>
    </xf>
    <xf numFmtId="0" fontId="0" fillId="0" borderId="1" xfId="0" applyBorder="1" applyAlignment="1">
      <alignment vertical="center"/>
    </xf>
    <xf numFmtId="0" fontId="0" fillId="0" borderId="1" xfId="0" applyBorder="1" applyAlignment="1">
      <alignment horizontal="center"/>
    </xf>
    <xf numFmtId="0" fontId="0" fillId="0" borderId="1" xfId="0" applyBorder="1"/>
    <xf numFmtId="0" fontId="0" fillId="0" borderId="2" xfId="0" applyBorder="1" applyAlignment="1">
      <alignment wrapText="1"/>
    </xf>
    <xf numFmtId="0" fontId="0" fillId="0" borderId="2" xfId="0" applyBorder="1"/>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0" xfId="0"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wrapText="1"/>
    </xf>
    <xf numFmtId="0" fontId="0" fillId="0" borderId="3" xfId="0" applyBorder="1" applyAlignment="1">
      <alignment horizontal="center" vertical="center"/>
    </xf>
    <xf numFmtId="14" fontId="0" fillId="0" borderId="2" xfId="0" applyNumberFormat="1" applyBorder="1" applyAlignment="1">
      <alignment horizontal="center" vertical="center"/>
    </xf>
    <xf numFmtId="0" fontId="0" fillId="0" borderId="2" xfId="0" applyBorder="1" applyAlignment="1">
      <alignment horizontal="center" vertical="center"/>
    </xf>
    <xf numFmtId="0" fontId="3" fillId="0" borderId="2" xfId="0" applyFont="1" applyBorder="1" applyAlignment="1">
      <alignment horizontal="center"/>
    </xf>
    <xf numFmtId="0" fontId="3" fillId="0" borderId="2" xfId="0" applyFont="1" applyBorder="1"/>
    <xf numFmtId="14" fontId="0" fillId="0" borderId="2" xfId="0" applyNumberFormat="1" applyFont="1" applyBorder="1" applyAlignment="1">
      <alignment horizontal="center" vertical="center"/>
    </xf>
    <xf numFmtId="17" fontId="0" fillId="0" borderId="0" xfId="0" applyNumberFormat="1" applyAlignment="1">
      <alignment vertical="center"/>
    </xf>
    <xf numFmtId="0" fontId="4" fillId="0" borderId="2" xfId="0" applyFont="1" applyBorder="1" applyAlignment="1">
      <alignment horizontal="left"/>
    </xf>
    <xf numFmtId="17" fontId="0" fillId="0" borderId="2" xfId="0" applyNumberFormat="1" applyBorder="1" applyAlignment="1">
      <alignment horizontal="center" vertical="center"/>
    </xf>
    <xf numFmtId="14" fontId="5" fillId="0" borderId="2" xfId="0" applyNumberFormat="1" applyFont="1" applyBorder="1" applyAlignment="1">
      <alignment horizontal="center" vertical="center"/>
    </xf>
    <xf numFmtId="0" fontId="0" fillId="0" borderId="2" xfId="0" applyBorder="1" applyAlignment="1">
      <alignment horizontal="left" vertical="top" wrapText="1"/>
    </xf>
    <xf numFmtId="0" fontId="0" fillId="2" borderId="2" xfId="0" applyFill="1" applyBorder="1" applyAlignment="1">
      <alignment horizontal="center" vertical="center" wrapText="1"/>
    </xf>
    <xf numFmtId="0" fontId="0" fillId="0" borderId="2" xfId="0" applyBorder="1" applyAlignment="1">
      <alignment horizontal="center" wrapText="1"/>
    </xf>
    <xf numFmtId="14" fontId="0" fillId="0" borderId="2" xfId="0" applyNumberFormat="1" applyBorder="1" applyAlignment="1">
      <alignment horizontal="center"/>
    </xf>
    <xf numFmtId="0" fontId="0" fillId="0" borderId="2" xfId="0" applyBorder="1" applyAlignment="1">
      <alignment horizontal="left" vertical="top"/>
    </xf>
    <xf numFmtId="0" fontId="0" fillId="0" borderId="2" xfId="0" applyBorder="1" applyAlignment="1">
      <alignment horizontal="center"/>
    </xf>
    <xf numFmtId="14" fontId="0" fillId="0" borderId="2" xfId="0" applyNumberFormat="1" applyFill="1" applyBorder="1" applyAlignment="1">
      <alignment horizontal="center"/>
    </xf>
    <xf numFmtId="14" fontId="0" fillId="3" borderId="2" xfId="0" applyNumberFormat="1" applyFill="1" applyBorder="1" applyAlignment="1">
      <alignment horizontal="center" vertical="center"/>
    </xf>
    <xf numFmtId="14" fontId="0" fillId="0" borderId="2" xfId="0" applyNumberFormat="1" applyBorder="1" applyAlignment="1">
      <alignment horizontal="center" vertical="center" wrapText="1"/>
    </xf>
    <xf numFmtId="14" fontId="0" fillId="0" borderId="2" xfId="0" applyNumberFormat="1" applyFont="1" applyBorder="1" applyAlignment="1">
      <alignment horizontal="center"/>
    </xf>
    <xf numFmtId="0" fontId="1" fillId="0" borderId="0" xfId="0" applyFont="1" applyAlignment="1">
      <alignment horizontal="center"/>
    </xf>
    <xf numFmtId="0" fontId="2" fillId="0" borderId="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38100</xdr:colOff>
      <xdr:row>0</xdr:row>
      <xdr:rowOff>139701</xdr:rowOff>
    </xdr:from>
    <xdr:to>
      <xdr:col>4</xdr:col>
      <xdr:colOff>101600</xdr:colOff>
      <xdr:row>6</xdr:row>
      <xdr:rowOff>0</xdr:rowOff>
    </xdr:to>
    <xdr:pic>
      <xdr:nvPicPr>
        <xdr:cNvPr id="2" name="Picture 1" descr="Description: Description: Description: Eco E with header text  banner logo.jpg">
          <a:extLst>
            <a:ext uri="{FF2B5EF4-FFF2-40B4-BE49-F238E27FC236}">
              <a16:creationId xmlns:a16="http://schemas.microsoft.com/office/drawing/2014/main" id="{1BE02717-424B-467E-8735-174ECE4B8AF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0" y="139701"/>
          <a:ext cx="892175" cy="1517649"/>
        </a:xfrm>
        <a:prstGeom prst="rect">
          <a:avLst/>
        </a:prstGeom>
        <a:noFill/>
        <a:ln w="9525">
          <a:noFill/>
          <a:miter lim="800000"/>
          <a:headEnd/>
          <a:tailEnd/>
        </a:ln>
      </xdr:spPr>
    </xdr:pic>
    <xdr:clientData/>
  </xdr:twoCellAnchor>
  <xdr:oneCellAnchor>
    <xdr:from>
      <xdr:col>7</xdr:col>
      <xdr:colOff>616614</xdr:colOff>
      <xdr:row>1</xdr:row>
      <xdr:rowOff>12700</xdr:rowOff>
    </xdr:from>
    <xdr:ext cx="1814151" cy="1861535"/>
    <xdr:sp macro="" textlink="">
      <xdr:nvSpPr>
        <xdr:cNvPr id="3" name="TextBox 2">
          <a:extLst>
            <a:ext uri="{FF2B5EF4-FFF2-40B4-BE49-F238E27FC236}">
              <a16:creationId xmlns:a16="http://schemas.microsoft.com/office/drawing/2014/main" id="{DFED51C9-9A27-4A21-A0EB-1FACBD28DAC9}"/>
            </a:ext>
          </a:extLst>
        </xdr:cNvPr>
        <xdr:cNvSpPr txBox="1"/>
      </xdr:nvSpPr>
      <xdr:spPr>
        <a:xfrm>
          <a:off x="11246514" y="212725"/>
          <a:ext cx="1814151" cy="18615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lang="en-US" sz="1400">
              <a:solidFill>
                <a:schemeClr val="accent3">
                  <a:lumMod val="50000"/>
                </a:schemeClr>
              </a:solidFill>
            </a:rPr>
            <a:t>E'Co Australia Pty Ltd</a:t>
          </a:r>
        </a:p>
        <a:p>
          <a:pPr algn="r"/>
          <a:r>
            <a:rPr lang="en-US" sz="1100">
              <a:solidFill>
                <a:schemeClr val="accent3">
                  <a:lumMod val="50000"/>
                </a:schemeClr>
              </a:solidFill>
            </a:rPr>
            <a:t>100 Furniss Road</a:t>
          </a:r>
        </a:p>
        <a:p>
          <a:pPr algn="r"/>
          <a:r>
            <a:rPr lang="en-US" sz="1100">
              <a:solidFill>
                <a:schemeClr val="accent3">
                  <a:lumMod val="50000"/>
                </a:schemeClr>
              </a:solidFill>
            </a:rPr>
            <a:t>Landsdale</a:t>
          </a:r>
        </a:p>
        <a:p>
          <a:pPr algn="r"/>
          <a:r>
            <a:rPr lang="en-US" sz="1100">
              <a:solidFill>
                <a:schemeClr val="accent3">
                  <a:lumMod val="50000"/>
                </a:schemeClr>
              </a:solidFill>
            </a:rPr>
            <a:t>WA 6065</a:t>
          </a:r>
        </a:p>
        <a:p>
          <a:pPr algn="r"/>
          <a:r>
            <a:rPr lang="en-US" sz="1100">
              <a:solidFill>
                <a:schemeClr val="accent3">
                  <a:lumMod val="50000"/>
                </a:schemeClr>
              </a:solidFill>
            </a:rPr>
            <a:t>Australia</a:t>
          </a:r>
        </a:p>
        <a:p>
          <a:pPr algn="r"/>
          <a:r>
            <a:rPr lang="en-US" sz="1100">
              <a:solidFill>
                <a:schemeClr val="accent3">
                  <a:lumMod val="50000"/>
                </a:schemeClr>
              </a:solidFill>
            </a:rPr>
            <a:t>T: +618 9302 3456</a:t>
          </a:r>
        </a:p>
        <a:p>
          <a:pPr algn="r"/>
          <a:r>
            <a:rPr lang="en-US" sz="1100">
              <a:solidFill>
                <a:schemeClr val="accent3">
                  <a:lumMod val="50000"/>
                </a:schemeClr>
              </a:solidFill>
            </a:rPr>
            <a:t>F: +618 9302 6894</a:t>
          </a:r>
        </a:p>
        <a:p>
          <a:pPr algn="r"/>
          <a:r>
            <a:rPr lang="en-US" sz="1100">
              <a:solidFill>
                <a:schemeClr val="accent3">
                  <a:lumMod val="50000"/>
                </a:schemeClr>
              </a:solidFill>
            </a:rPr>
            <a:t>E:</a:t>
          </a:r>
          <a:r>
            <a:rPr lang="en-US" sz="1100" baseline="0">
              <a:solidFill>
                <a:schemeClr val="accent3">
                  <a:lumMod val="50000"/>
                </a:schemeClr>
              </a:solidFill>
            </a:rPr>
            <a:t> admin@worldofeco.com</a:t>
          </a:r>
        </a:p>
        <a:p>
          <a:pPr algn="r"/>
          <a:r>
            <a:rPr lang="en-US" sz="1100" baseline="0">
              <a:solidFill>
                <a:schemeClr val="accent3">
                  <a:lumMod val="50000"/>
                </a:schemeClr>
              </a:solidFill>
            </a:rPr>
            <a:t>W: worldofeco.com</a:t>
          </a:r>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O149"/>
  <sheetViews>
    <sheetView tabSelected="1" topLeftCell="A16" workbookViewId="0">
      <selection sqref="A1:XFD1048576"/>
    </sheetView>
  </sheetViews>
  <sheetFormatPr defaultColWidth="12.5703125" defaultRowHeight="15" x14ac:dyDescent="0.25"/>
  <cols>
    <col min="2" max="2" width="22.85546875" style="1" customWidth="1"/>
    <col min="4" max="4" width="12.5703125" style="2"/>
    <col min="5" max="5" width="12.5703125" style="3"/>
    <col min="6" max="6" width="23" customWidth="1"/>
    <col min="7" max="7" width="63.5703125" customWidth="1"/>
    <col min="8" max="11" width="12.5703125" style="3"/>
    <col min="14" max="14" width="15.85546875" style="3" customWidth="1"/>
    <col min="15" max="15" width="98.28515625" customWidth="1"/>
  </cols>
  <sheetData>
    <row r="3" spans="2:15" ht="51.95" customHeight="1" x14ac:dyDescent="0.25"/>
    <row r="8" spans="2:15" ht="3" customHeight="1" thickBot="1" x14ac:dyDescent="0.3">
      <c r="D8" s="4"/>
      <c r="E8" s="5"/>
      <c r="F8" s="6"/>
      <c r="G8" s="6"/>
      <c r="H8" s="5"/>
      <c r="I8" s="5"/>
      <c r="J8" s="5"/>
    </row>
    <row r="9" spans="2:15" ht="15" customHeight="1" x14ac:dyDescent="0.25"/>
    <row r="10" spans="2:15" ht="21" x14ac:dyDescent="0.35">
      <c r="D10" s="35" t="s">
        <v>0</v>
      </c>
      <c r="E10" s="35"/>
      <c r="F10" s="35"/>
      <c r="G10" s="35"/>
      <c r="H10" s="35"/>
      <c r="I10" s="35"/>
      <c r="J10" s="35"/>
    </row>
    <row r="12" spans="2:15" ht="45" x14ac:dyDescent="0.25">
      <c r="B12" s="7" t="s">
        <v>1</v>
      </c>
      <c r="C12" s="8"/>
      <c r="D12" s="9" t="s">
        <v>2</v>
      </c>
      <c r="E12" s="10" t="s">
        <v>3</v>
      </c>
      <c r="F12" s="10" t="s">
        <v>4</v>
      </c>
      <c r="G12" s="11" t="s">
        <v>5</v>
      </c>
      <c r="H12" s="10" t="s">
        <v>6</v>
      </c>
      <c r="I12" s="10" t="s">
        <v>7</v>
      </c>
      <c r="J12" s="10" t="s">
        <v>8</v>
      </c>
      <c r="L12" s="12"/>
      <c r="N12" s="36" t="s">
        <v>9</v>
      </c>
      <c r="O12" s="36"/>
    </row>
    <row r="13" spans="2:15" x14ac:dyDescent="0.25">
      <c r="B13" s="7"/>
      <c r="C13" s="8"/>
      <c r="E13" s="13"/>
      <c r="F13" s="13"/>
      <c r="G13" s="14"/>
      <c r="H13" s="13"/>
      <c r="I13" s="13"/>
      <c r="J13" s="13"/>
      <c r="K13" s="13"/>
      <c r="L13" s="2"/>
    </row>
    <row r="14" spans="2:15" ht="27.95" customHeight="1" x14ac:dyDescent="0.35">
      <c r="B14" s="7" t="s">
        <v>10</v>
      </c>
      <c r="C14" s="8" t="s">
        <v>11</v>
      </c>
      <c r="D14" s="15">
        <v>39</v>
      </c>
      <c r="E14" s="16">
        <v>42255</v>
      </c>
      <c r="F14" s="17" t="s">
        <v>12</v>
      </c>
      <c r="G14" s="11" t="s">
        <v>13</v>
      </c>
      <c r="H14" s="16">
        <v>42257</v>
      </c>
      <c r="I14" s="17"/>
      <c r="J14" s="16">
        <v>42257</v>
      </c>
      <c r="K14" s="13"/>
      <c r="L14" s="2"/>
      <c r="N14" s="18">
        <v>1</v>
      </c>
      <c r="O14" s="19" t="s">
        <v>14</v>
      </c>
    </row>
    <row r="15" spans="2:15" ht="33.950000000000003" customHeight="1" x14ac:dyDescent="0.35">
      <c r="B15" s="7" t="s">
        <v>15</v>
      </c>
      <c r="C15" s="8" t="s">
        <v>16</v>
      </c>
      <c r="D15" s="15">
        <f>SUM(D14+1)</f>
        <v>40</v>
      </c>
      <c r="E15" s="16">
        <v>42259</v>
      </c>
      <c r="F15" s="17" t="s">
        <v>17</v>
      </c>
      <c r="G15" s="11" t="s">
        <v>18</v>
      </c>
      <c r="H15" s="16">
        <v>42262</v>
      </c>
      <c r="I15" s="17"/>
      <c r="J15" s="16">
        <v>42262</v>
      </c>
      <c r="K15" s="13"/>
      <c r="L15" s="2"/>
      <c r="N15" s="18">
        <f>SUM(N14+1)</f>
        <v>2</v>
      </c>
      <c r="O15" s="19" t="s">
        <v>19</v>
      </c>
    </row>
    <row r="16" spans="2:15" ht="33.950000000000003" customHeight="1" x14ac:dyDescent="0.35">
      <c r="B16" s="7" t="s">
        <v>20</v>
      </c>
      <c r="C16" s="8"/>
      <c r="D16" s="15" t="s">
        <v>21</v>
      </c>
      <c r="E16" s="16">
        <v>42259</v>
      </c>
      <c r="F16" s="17" t="s">
        <v>17</v>
      </c>
      <c r="G16" s="11" t="s">
        <v>22</v>
      </c>
      <c r="H16" s="16">
        <v>42259</v>
      </c>
      <c r="I16" s="17"/>
      <c r="J16" s="16">
        <v>42268</v>
      </c>
      <c r="K16" s="13"/>
      <c r="L16" s="2"/>
      <c r="N16" s="18">
        <f t="shared" ref="N16:N23" si="0">SUM(N15+1)</f>
        <v>3</v>
      </c>
      <c r="O16" s="19" t="s">
        <v>23</v>
      </c>
    </row>
    <row r="17" spans="2:15" ht="33.950000000000003" customHeight="1" x14ac:dyDescent="0.35">
      <c r="B17" s="7"/>
      <c r="C17" s="8"/>
      <c r="D17" s="15" t="s">
        <v>24</v>
      </c>
      <c r="E17" s="16">
        <v>42268</v>
      </c>
      <c r="F17" s="17" t="s">
        <v>17</v>
      </c>
      <c r="G17" s="11" t="s">
        <v>25</v>
      </c>
      <c r="H17" s="16">
        <v>42268</v>
      </c>
      <c r="I17" s="17"/>
      <c r="J17" s="16">
        <v>42268</v>
      </c>
      <c r="K17" s="13"/>
      <c r="L17" s="2"/>
      <c r="N17" s="18">
        <f t="shared" si="0"/>
        <v>4</v>
      </c>
      <c r="O17" s="19" t="s">
        <v>10</v>
      </c>
    </row>
    <row r="18" spans="2:15" ht="27.95" customHeight="1" x14ac:dyDescent="0.35">
      <c r="B18" s="7" t="s">
        <v>20</v>
      </c>
      <c r="C18" s="8"/>
      <c r="D18" s="15">
        <f>SUM(D15+1)</f>
        <v>41</v>
      </c>
      <c r="E18" s="20">
        <v>42269</v>
      </c>
      <c r="F18" s="17" t="s">
        <v>17</v>
      </c>
      <c r="G18" s="11" t="s">
        <v>26</v>
      </c>
      <c r="H18" s="16">
        <v>42276</v>
      </c>
      <c r="I18" s="17"/>
      <c r="J18" s="16">
        <v>42657</v>
      </c>
      <c r="K18" s="13" t="s">
        <v>27</v>
      </c>
      <c r="L18" s="2"/>
      <c r="N18" s="18">
        <f t="shared" si="0"/>
        <v>5</v>
      </c>
      <c r="O18" s="19" t="s">
        <v>28</v>
      </c>
    </row>
    <row r="19" spans="2:15" ht="36" customHeight="1" x14ac:dyDescent="0.35">
      <c r="B19" s="7" t="s">
        <v>20</v>
      </c>
      <c r="C19" s="8"/>
      <c r="D19" s="15">
        <f t="shared" ref="D19:D82" si="1">SUM(D18+1)</f>
        <v>42</v>
      </c>
      <c r="E19" s="20">
        <v>42269</v>
      </c>
      <c r="F19" s="10" t="s">
        <v>29</v>
      </c>
      <c r="G19" s="11" t="s">
        <v>30</v>
      </c>
      <c r="H19" s="16">
        <v>42276</v>
      </c>
      <c r="I19" s="17"/>
      <c r="J19" s="16">
        <v>42657</v>
      </c>
      <c r="K19" s="13" t="s">
        <v>31</v>
      </c>
      <c r="L19" s="21">
        <v>42522</v>
      </c>
      <c r="N19" s="18">
        <f t="shared" si="0"/>
        <v>6</v>
      </c>
      <c r="O19" s="19" t="s">
        <v>32</v>
      </c>
    </row>
    <row r="20" spans="2:15" ht="35.1" customHeight="1" x14ac:dyDescent="0.35">
      <c r="B20" s="7" t="s">
        <v>20</v>
      </c>
      <c r="C20" s="8"/>
      <c r="D20" s="15">
        <f t="shared" si="1"/>
        <v>43</v>
      </c>
      <c r="E20" s="20">
        <v>42269</v>
      </c>
      <c r="F20" s="17" t="s">
        <v>17</v>
      </c>
      <c r="G20" s="11" t="s">
        <v>33</v>
      </c>
      <c r="H20" s="16">
        <v>42276</v>
      </c>
      <c r="I20" s="17"/>
      <c r="J20" s="16" t="s">
        <v>34</v>
      </c>
      <c r="K20" s="13" t="s">
        <v>27</v>
      </c>
      <c r="L20" s="21">
        <v>42522</v>
      </c>
      <c r="N20" s="18">
        <f t="shared" si="0"/>
        <v>7</v>
      </c>
      <c r="O20" s="19" t="s">
        <v>35</v>
      </c>
    </row>
    <row r="21" spans="2:15" ht="35.1" customHeight="1" x14ac:dyDescent="0.35">
      <c r="B21" s="7" t="s">
        <v>20</v>
      </c>
      <c r="C21" s="8"/>
      <c r="D21" s="15">
        <f t="shared" si="1"/>
        <v>44</v>
      </c>
      <c r="E21" s="20">
        <v>42269</v>
      </c>
      <c r="F21" s="17" t="s">
        <v>36</v>
      </c>
      <c r="G21" s="11" t="s">
        <v>37</v>
      </c>
      <c r="H21" s="16">
        <v>42276</v>
      </c>
      <c r="I21" s="17"/>
      <c r="J21" s="16">
        <v>42657</v>
      </c>
      <c r="K21" s="13" t="s">
        <v>38</v>
      </c>
      <c r="L21" s="2"/>
      <c r="N21" s="18">
        <f t="shared" si="0"/>
        <v>8</v>
      </c>
      <c r="O21" s="19" t="s">
        <v>39</v>
      </c>
    </row>
    <row r="22" spans="2:15" ht="36.950000000000003" customHeight="1" x14ac:dyDescent="0.35">
      <c r="B22" s="7" t="s">
        <v>20</v>
      </c>
      <c r="C22" s="8" t="s">
        <v>40</v>
      </c>
      <c r="D22" s="15">
        <f t="shared" si="1"/>
        <v>45</v>
      </c>
      <c r="E22" s="20">
        <v>42269</v>
      </c>
      <c r="F22" s="10" t="s">
        <v>41</v>
      </c>
      <c r="G22" s="11" t="s">
        <v>42</v>
      </c>
      <c r="H22" s="16">
        <v>42276</v>
      </c>
      <c r="I22" s="17"/>
      <c r="J22" s="16">
        <v>42657</v>
      </c>
      <c r="K22" s="13" t="s">
        <v>38</v>
      </c>
      <c r="L22" s="2"/>
      <c r="N22" s="18">
        <f t="shared" si="0"/>
        <v>9</v>
      </c>
      <c r="O22" s="19" t="s">
        <v>43</v>
      </c>
    </row>
    <row r="23" spans="2:15" ht="36.950000000000003" customHeight="1" x14ac:dyDescent="0.35">
      <c r="B23" s="7" t="s">
        <v>20</v>
      </c>
      <c r="C23" s="8"/>
      <c r="D23" s="15">
        <f t="shared" si="1"/>
        <v>46</v>
      </c>
      <c r="E23" s="20">
        <v>42269</v>
      </c>
      <c r="F23" s="17" t="s">
        <v>44</v>
      </c>
      <c r="G23" s="11" t="s">
        <v>45</v>
      </c>
      <c r="H23" s="16">
        <v>42276</v>
      </c>
      <c r="I23" s="17"/>
      <c r="J23" s="16">
        <v>42657</v>
      </c>
      <c r="K23" s="13" t="s">
        <v>38</v>
      </c>
      <c r="L23" s="2"/>
      <c r="N23" s="18">
        <f t="shared" si="0"/>
        <v>10</v>
      </c>
      <c r="O23" s="19" t="s">
        <v>46</v>
      </c>
    </row>
    <row r="24" spans="2:15" ht="27.95" customHeight="1" x14ac:dyDescent="0.35">
      <c r="B24" s="7" t="s">
        <v>20</v>
      </c>
      <c r="C24" s="8"/>
      <c r="D24" s="15">
        <f t="shared" si="1"/>
        <v>47</v>
      </c>
      <c r="E24" s="20">
        <v>42269</v>
      </c>
      <c r="F24" s="17" t="s">
        <v>44</v>
      </c>
      <c r="G24" s="11" t="s">
        <v>47</v>
      </c>
      <c r="H24" s="16">
        <v>42276</v>
      </c>
      <c r="I24" s="17"/>
      <c r="J24" s="16">
        <v>42657</v>
      </c>
      <c r="K24" s="13" t="s">
        <v>27</v>
      </c>
      <c r="L24" s="2"/>
      <c r="N24" s="18"/>
      <c r="O24" s="22" t="s">
        <v>48</v>
      </c>
    </row>
    <row r="25" spans="2:15" ht="33.950000000000003" customHeight="1" x14ac:dyDescent="0.35">
      <c r="B25" s="7"/>
      <c r="C25" s="8"/>
      <c r="D25" s="15">
        <f t="shared" si="1"/>
        <v>48</v>
      </c>
      <c r="E25" s="20">
        <v>42269</v>
      </c>
      <c r="F25" s="17" t="s">
        <v>44</v>
      </c>
      <c r="G25" s="11" t="s">
        <v>49</v>
      </c>
      <c r="H25" s="16">
        <v>42276</v>
      </c>
      <c r="I25" s="17"/>
      <c r="J25" s="16">
        <v>42657</v>
      </c>
      <c r="K25" s="13"/>
      <c r="L25" s="2"/>
      <c r="N25" s="18"/>
      <c r="O25" s="22" t="s">
        <v>50</v>
      </c>
    </row>
    <row r="26" spans="2:15" ht="27.95" customHeight="1" x14ac:dyDescent="0.35">
      <c r="B26" s="7"/>
      <c r="C26" s="8"/>
      <c r="D26" s="15">
        <f t="shared" si="1"/>
        <v>49</v>
      </c>
      <c r="E26" s="16">
        <v>42269</v>
      </c>
      <c r="F26" s="17" t="s">
        <v>51</v>
      </c>
      <c r="G26" s="11" t="s">
        <v>52</v>
      </c>
      <c r="H26" s="23">
        <v>42248</v>
      </c>
      <c r="I26" s="17"/>
      <c r="J26" s="16">
        <v>43027</v>
      </c>
      <c r="K26" s="13" t="s">
        <v>53</v>
      </c>
      <c r="L26" s="2"/>
      <c r="N26" s="18">
        <v>11</v>
      </c>
      <c r="O26" s="19" t="s">
        <v>54</v>
      </c>
    </row>
    <row r="27" spans="2:15" ht="27.95" customHeight="1" x14ac:dyDescent="0.35">
      <c r="B27" s="7" t="s">
        <v>10</v>
      </c>
      <c r="C27" s="8"/>
      <c r="D27" s="15">
        <f t="shared" si="1"/>
        <v>50</v>
      </c>
      <c r="E27" s="16">
        <v>42282</v>
      </c>
      <c r="F27" s="17" t="s">
        <v>12</v>
      </c>
      <c r="G27" s="11" t="s">
        <v>55</v>
      </c>
      <c r="H27" s="16">
        <v>42284</v>
      </c>
      <c r="I27" s="17"/>
      <c r="J27" s="16">
        <v>42284</v>
      </c>
      <c r="K27" s="13"/>
      <c r="L27" s="2"/>
      <c r="N27" s="18">
        <f>SUM(N26+1)</f>
        <v>12</v>
      </c>
      <c r="O27" s="8"/>
    </row>
    <row r="28" spans="2:15" ht="33" customHeight="1" x14ac:dyDescent="0.35">
      <c r="B28" s="7" t="s">
        <v>15</v>
      </c>
      <c r="C28" s="8" t="s">
        <v>16</v>
      </c>
      <c r="D28" s="15">
        <f t="shared" si="1"/>
        <v>51</v>
      </c>
      <c r="E28" s="16">
        <v>42282</v>
      </c>
      <c r="F28" s="17" t="s">
        <v>51</v>
      </c>
      <c r="G28" s="11" t="s">
        <v>56</v>
      </c>
      <c r="H28" s="16">
        <v>42653</v>
      </c>
      <c r="I28" s="17"/>
      <c r="J28" s="16">
        <v>42653</v>
      </c>
      <c r="K28" s="13"/>
      <c r="L28" s="2"/>
      <c r="N28" s="18">
        <f t="shared" ref="N28:N30" si="2">SUM(N27+1)</f>
        <v>13</v>
      </c>
      <c r="O28" s="8"/>
    </row>
    <row r="29" spans="2:15" ht="33" customHeight="1" x14ac:dyDescent="0.35">
      <c r="B29" s="7"/>
      <c r="C29" s="8"/>
      <c r="D29" s="15" t="s">
        <v>57</v>
      </c>
      <c r="E29" s="16">
        <v>42292</v>
      </c>
      <c r="F29" s="17" t="s">
        <v>17</v>
      </c>
      <c r="G29" s="11" t="s">
        <v>58</v>
      </c>
      <c r="H29" s="16">
        <v>42292</v>
      </c>
      <c r="I29" s="17"/>
      <c r="J29" s="16">
        <v>42292</v>
      </c>
      <c r="K29" s="13"/>
      <c r="L29" s="2"/>
      <c r="N29" s="18">
        <f t="shared" si="2"/>
        <v>14</v>
      </c>
      <c r="O29" s="8"/>
    </row>
    <row r="30" spans="2:15" ht="38.1" customHeight="1" x14ac:dyDescent="0.35">
      <c r="B30" s="7" t="s">
        <v>15</v>
      </c>
      <c r="C30" s="8" t="s">
        <v>16</v>
      </c>
      <c r="D30" s="15">
        <f>SUM(D28+1)</f>
        <v>52</v>
      </c>
      <c r="E30" s="16">
        <v>42287</v>
      </c>
      <c r="F30" s="17" t="s">
        <v>17</v>
      </c>
      <c r="G30" s="11" t="s">
        <v>59</v>
      </c>
      <c r="H30" s="16">
        <v>42656</v>
      </c>
      <c r="I30" s="17"/>
      <c r="J30" s="16">
        <v>42656</v>
      </c>
      <c r="K30" s="13"/>
      <c r="L30" s="2"/>
      <c r="N30" s="18">
        <f t="shared" si="2"/>
        <v>15</v>
      </c>
      <c r="O30" s="8"/>
    </row>
    <row r="31" spans="2:15" ht="38.1" customHeight="1" x14ac:dyDescent="0.25">
      <c r="B31" s="7" t="s">
        <v>60</v>
      </c>
      <c r="C31" s="8"/>
      <c r="D31" s="15" t="s">
        <v>61</v>
      </c>
      <c r="E31" s="16">
        <v>42328</v>
      </c>
      <c r="F31" s="17" t="s">
        <v>51</v>
      </c>
      <c r="G31" s="11" t="s">
        <v>62</v>
      </c>
      <c r="H31" s="16"/>
      <c r="I31" s="17"/>
      <c r="J31" s="16">
        <v>43027</v>
      </c>
      <c r="K31" s="13"/>
      <c r="L31" s="2"/>
    </row>
    <row r="32" spans="2:15" ht="27.95" customHeight="1" x14ac:dyDescent="0.25">
      <c r="B32" s="7" t="s">
        <v>63</v>
      </c>
      <c r="C32" s="8"/>
      <c r="D32" s="15">
        <f>SUM(D30+1)</f>
        <v>53</v>
      </c>
      <c r="E32" s="16">
        <v>42347</v>
      </c>
      <c r="F32" s="17" t="s">
        <v>51</v>
      </c>
      <c r="G32" s="11" t="s">
        <v>64</v>
      </c>
      <c r="H32" s="16">
        <v>42347</v>
      </c>
      <c r="I32" s="17"/>
      <c r="J32" s="16">
        <v>42347</v>
      </c>
      <c r="K32" s="13"/>
      <c r="L32" s="2"/>
    </row>
    <row r="33" spans="2:12" ht="27.95" customHeight="1" x14ac:dyDescent="0.25">
      <c r="B33" s="7"/>
      <c r="C33" s="8"/>
      <c r="D33" s="15">
        <f t="shared" si="1"/>
        <v>54</v>
      </c>
      <c r="E33" s="16">
        <v>42347</v>
      </c>
      <c r="F33" s="17" t="s">
        <v>51</v>
      </c>
      <c r="G33" s="11" t="s">
        <v>65</v>
      </c>
      <c r="H33" s="16">
        <v>42359</v>
      </c>
      <c r="I33" s="17"/>
      <c r="J33" s="16">
        <v>42359</v>
      </c>
      <c r="K33" s="13"/>
      <c r="L33" s="2"/>
    </row>
    <row r="34" spans="2:12" ht="27.95" customHeight="1" x14ac:dyDescent="0.25">
      <c r="B34" s="7" t="s">
        <v>66</v>
      </c>
      <c r="C34" s="8"/>
      <c r="D34" s="15">
        <f t="shared" si="1"/>
        <v>55</v>
      </c>
      <c r="E34" s="16">
        <v>42348</v>
      </c>
      <c r="F34" s="17" t="s">
        <v>51</v>
      </c>
      <c r="G34" s="11" t="s">
        <v>67</v>
      </c>
      <c r="H34" s="16">
        <v>42348</v>
      </c>
      <c r="I34" s="17"/>
      <c r="J34" s="16">
        <v>42348</v>
      </c>
      <c r="K34" s="13"/>
      <c r="L34" s="2"/>
    </row>
    <row r="35" spans="2:12" ht="33" customHeight="1" x14ac:dyDescent="0.25">
      <c r="B35" s="7"/>
      <c r="C35" s="8"/>
      <c r="D35" s="15">
        <f t="shared" si="1"/>
        <v>56</v>
      </c>
      <c r="E35" s="16">
        <v>42362</v>
      </c>
      <c r="F35" s="17" t="s">
        <v>51</v>
      </c>
      <c r="G35" s="11" t="s">
        <v>68</v>
      </c>
      <c r="H35" s="16">
        <v>42362</v>
      </c>
      <c r="I35" s="17"/>
      <c r="J35" s="16">
        <v>42362</v>
      </c>
      <c r="K35" s="13"/>
      <c r="L35" s="2"/>
    </row>
    <row r="36" spans="2:12" ht="33" customHeight="1" x14ac:dyDescent="0.25">
      <c r="B36" s="7"/>
      <c r="C36" s="8"/>
      <c r="D36" s="15">
        <f t="shared" si="1"/>
        <v>57</v>
      </c>
      <c r="E36" s="16">
        <v>42380</v>
      </c>
      <c r="F36" s="17" t="s">
        <v>51</v>
      </c>
      <c r="G36" s="11" t="s">
        <v>69</v>
      </c>
      <c r="H36" s="16">
        <v>42398</v>
      </c>
      <c r="I36" s="17"/>
      <c r="J36" s="16">
        <v>42398</v>
      </c>
      <c r="K36" s="13"/>
      <c r="L36" s="2"/>
    </row>
    <row r="37" spans="2:12" ht="33" customHeight="1" x14ac:dyDescent="0.25">
      <c r="B37" s="7" t="s">
        <v>15</v>
      </c>
      <c r="C37" s="8" t="s">
        <v>16</v>
      </c>
      <c r="D37" s="15">
        <f t="shared" si="1"/>
        <v>58</v>
      </c>
      <c r="E37" s="16">
        <v>42404</v>
      </c>
      <c r="F37" s="17" t="s">
        <v>17</v>
      </c>
      <c r="G37" s="11" t="s">
        <v>70</v>
      </c>
      <c r="H37" s="16">
        <v>42421</v>
      </c>
      <c r="I37" s="17"/>
      <c r="J37" s="16">
        <v>42421</v>
      </c>
      <c r="K37" s="13"/>
      <c r="L37" s="2"/>
    </row>
    <row r="38" spans="2:12" ht="33" customHeight="1" x14ac:dyDescent="0.25">
      <c r="B38" s="7"/>
      <c r="C38" s="8"/>
      <c r="D38" s="15">
        <f t="shared" si="1"/>
        <v>59</v>
      </c>
      <c r="E38" s="16">
        <v>42419</v>
      </c>
      <c r="F38" s="17" t="s">
        <v>51</v>
      </c>
      <c r="G38" s="11" t="s">
        <v>71</v>
      </c>
      <c r="H38" s="16">
        <v>42419</v>
      </c>
      <c r="I38" s="17"/>
      <c r="J38" s="16">
        <v>42419</v>
      </c>
      <c r="K38" s="13"/>
      <c r="L38" s="2"/>
    </row>
    <row r="39" spans="2:12" ht="33" customHeight="1" x14ac:dyDescent="0.25">
      <c r="B39" s="7" t="s">
        <v>10</v>
      </c>
      <c r="C39" s="8"/>
      <c r="D39" s="15">
        <f t="shared" si="1"/>
        <v>60</v>
      </c>
      <c r="E39" s="16">
        <v>42433</v>
      </c>
      <c r="F39" s="17" t="s">
        <v>51</v>
      </c>
      <c r="G39" s="11" t="s">
        <v>72</v>
      </c>
      <c r="H39" s="16">
        <v>42433</v>
      </c>
      <c r="I39" s="17"/>
      <c r="J39" s="16">
        <v>42435</v>
      </c>
      <c r="K39" s="13"/>
      <c r="L39" s="2"/>
    </row>
    <row r="40" spans="2:12" ht="33" customHeight="1" x14ac:dyDescent="0.25">
      <c r="B40" s="7" t="s">
        <v>15</v>
      </c>
      <c r="C40" s="8" t="s">
        <v>16</v>
      </c>
      <c r="D40" s="15">
        <f t="shared" si="1"/>
        <v>61</v>
      </c>
      <c r="E40" s="16">
        <v>42461</v>
      </c>
      <c r="F40" s="17" t="s">
        <v>17</v>
      </c>
      <c r="G40" s="11" t="s">
        <v>73</v>
      </c>
      <c r="H40" s="16">
        <v>42462</v>
      </c>
      <c r="I40" s="17"/>
      <c r="J40" s="16">
        <v>42462</v>
      </c>
      <c r="K40" s="13"/>
      <c r="L40" s="2"/>
    </row>
    <row r="41" spans="2:12" ht="33" customHeight="1" x14ac:dyDescent="0.25">
      <c r="B41" s="7"/>
      <c r="C41" s="8"/>
      <c r="D41" s="15" t="s">
        <v>74</v>
      </c>
      <c r="E41" s="16">
        <v>42466</v>
      </c>
      <c r="F41" s="17" t="s">
        <v>17</v>
      </c>
      <c r="G41" s="11" t="s">
        <v>75</v>
      </c>
      <c r="H41" s="16">
        <v>42466</v>
      </c>
      <c r="I41" s="17"/>
      <c r="J41" s="16">
        <v>42466</v>
      </c>
      <c r="K41" s="13"/>
      <c r="L41" s="2"/>
    </row>
    <row r="42" spans="2:12" ht="33" customHeight="1" x14ac:dyDescent="0.25">
      <c r="B42" s="7"/>
      <c r="C42" s="8"/>
      <c r="D42" s="15">
        <f>SUM(D40+1)</f>
        <v>62</v>
      </c>
      <c r="E42" s="16">
        <v>42493</v>
      </c>
      <c r="F42" s="17" t="s">
        <v>51</v>
      </c>
      <c r="G42" s="11" t="s">
        <v>76</v>
      </c>
      <c r="H42" s="16">
        <v>42493</v>
      </c>
      <c r="I42" s="17"/>
      <c r="J42" s="16">
        <v>42493</v>
      </c>
      <c r="K42" s="13"/>
      <c r="L42" s="2"/>
    </row>
    <row r="43" spans="2:12" ht="33" customHeight="1" x14ac:dyDescent="0.25">
      <c r="B43" s="7"/>
      <c r="C43" s="8"/>
      <c r="D43" s="15">
        <f t="shared" si="1"/>
        <v>63</v>
      </c>
      <c r="E43" s="16">
        <v>42509</v>
      </c>
      <c r="F43" s="17" t="s">
        <v>51</v>
      </c>
      <c r="G43" s="11" t="s">
        <v>77</v>
      </c>
      <c r="H43" s="16">
        <v>42509</v>
      </c>
      <c r="I43" s="17"/>
      <c r="J43" s="16">
        <v>42509</v>
      </c>
      <c r="K43" s="13"/>
      <c r="L43" s="2"/>
    </row>
    <row r="44" spans="2:12" ht="33" customHeight="1" x14ac:dyDescent="0.25">
      <c r="B44" s="7" t="s">
        <v>78</v>
      </c>
      <c r="C44" s="8" t="s">
        <v>79</v>
      </c>
      <c r="D44" s="15">
        <f t="shared" si="1"/>
        <v>64</v>
      </c>
      <c r="E44" s="16">
        <v>42509</v>
      </c>
      <c r="F44" s="17" t="s">
        <v>44</v>
      </c>
      <c r="G44" s="11" t="s">
        <v>80</v>
      </c>
      <c r="H44" s="16">
        <v>42509</v>
      </c>
      <c r="I44" s="17"/>
      <c r="J44" s="16">
        <v>42511</v>
      </c>
      <c r="K44" s="13"/>
      <c r="L44" s="2"/>
    </row>
    <row r="45" spans="2:12" ht="54" customHeight="1" x14ac:dyDescent="0.25">
      <c r="B45" s="7" t="s">
        <v>60</v>
      </c>
      <c r="C45" s="8"/>
      <c r="D45" s="15" t="s">
        <v>81</v>
      </c>
      <c r="E45" s="16">
        <v>42509</v>
      </c>
      <c r="F45" s="17" t="s">
        <v>44</v>
      </c>
      <c r="G45" s="11" t="s">
        <v>82</v>
      </c>
      <c r="H45" s="16"/>
      <c r="I45" s="17"/>
      <c r="J45" s="16">
        <v>43027</v>
      </c>
      <c r="K45" s="13"/>
      <c r="L45" s="2"/>
    </row>
    <row r="46" spans="2:12" ht="33" customHeight="1" x14ac:dyDescent="0.25">
      <c r="B46" s="7"/>
      <c r="C46" s="8"/>
      <c r="D46" s="15">
        <f>SUM(D44+1)</f>
        <v>65</v>
      </c>
      <c r="E46" s="16">
        <v>42510</v>
      </c>
      <c r="F46" s="17" t="s">
        <v>51</v>
      </c>
      <c r="G46" s="11" t="s">
        <v>83</v>
      </c>
      <c r="H46" s="16">
        <v>42510</v>
      </c>
      <c r="I46" s="17"/>
      <c r="J46" s="16">
        <v>42510</v>
      </c>
      <c r="K46" s="13"/>
      <c r="L46" s="2"/>
    </row>
    <row r="47" spans="2:12" ht="33" customHeight="1" x14ac:dyDescent="0.25">
      <c r="B47" s="7" t="s">
        <v>15</v>
      </c>
      <c r="C47" s="8" t="s">
        <v>84</v>
      </c>
      <c r="D47" s="15">
        <f t="shared" si="1"/>
        <v>66</v>
      </c>
      <c r="E47" s="16">
        <v>42520</v>
      </c>
      <c r="F47" s="17" t="s">
        <v>85</v>
      </c>
      <c r="G47" s="11" t="s">
        <v>86</v>
      </c>
      <c r="H47" s="16">
        <v>42657</v>
      </c>
      <c r="I47" s="17"/>
      <c r="J47" s="16">
        <v>42657</v>
      </c>
      <c r="K47" s="13"/>
      <c r="L47" s="2"/>
    </row>
    <row r="48" spans="2:12" ht="48" customHeight="1" x14ac:dyDescent="0.25">
      <c r="B48" s="7" t="s">
        <v>15</v>
      </c>
      <c r="C48" s="8" t="s">
        <v>84</v>
      </c>
      <c r="D48" s="15">
        <f t="shared" si="1"/>
        <v>67</v>
      </c>
      <c r="E48" s="16">
        <v>42520</v>
      </c>
      <c r="F48" s="17" t="s">
        <v>85</v>
      </c>
      <c r="G48" s="11" t="s">
        <v>87</v>
      </c>
      <c r="H48" s="16">
        <v>42657</v>
      </c>
      <c r="I48" s="17"/>
      <c r="J48" s="16">
        <v>42657</v>
      </c>
      <c r="K48" s="13"/>
      <c r="L48" s="2"/>
    </row>
    <row r="49" spans="2:12" ht="33" customHeight="1" x14ac:dyDescent="0.25">
      <c r="B49" s="7" t="s">
        <v>15</v>
      </c>
      <c r="C49" s="8" t="s">
        <v>16</v>
      </c>
      <c r="D49" s="15">
        <f t="shared" si="1"/>
        <v>68</v>
      </c>
      <c r="E49" s="16">
        <v>42520</v>
      </c>
      <c r="F49" s="17" t="s">
        <v>85</v>
      </c>
      <c r="G49" s="11" t="s">
        <v>88</v>
      </c>
      <c r="H49" s="16">
        <v>42657</v>
      </c>
      <c r="I49" s="17"/>
      <c r="J49" s="16">
        <v>42657</v>
      </c>
      <c r="K49" s="13"/>
      <c r="L49" s="2"/>
    </row>
    <row r="50" spans="2:12" ht="33" customHeight="1" x14ac:dyDescent="0.25">
      <c r="B50" s="7" t="s">
        <v>15</v>
      </c>
      <c r="C50" s="8" t="s">
        <v>16</v>
      </c>
      <c r="D50" s="15">
        <f t="shared" si="1"/>
        <v>69</v>
      </c>
      <c r="E50" s="16">
        <v>42520</v>
      </c>
      <c r="F50" s="17" t="s">
        <v>85</v>
      </c>
      <c r="G50" s="11" t="s">
        <v>89</v>
      </c>
      <c r="H50" s="16">
        <v>42657</v>
      </c>
      <c r="I50" s="17"/>
      <c r="J50" s="16">
        <v>42657</v>
      </c>
      <c r="K50" s="13"/>
      <c r="L50" s="2"/>
    </row>
    <row r="51" spans="2:12" ht="33" customHeight="1" x14ac:dyDescent="0.25">
      <c r="B51" s="7" t="s">
        <v>15</v>
      </c>
      <c r="C51" s="8"/>
      <c r="D51" s="15">
        <f t="shared" si="1"/>
        <v>70</v>
      </c>
      <c r="E51" s="16">
        <v>42523</v>
      </c>
      <c r="F51" s="17" t="s">
        <v>44</v>
      </c>
      <c r="G51" s="11" t="s">
        <v>90</v>
      </c>
      <c r="H51" s="16">
        <v>42657</v>
      </c>
      <c r="I51" s="17"/>
      <c r="J51" s="16">
        <v>42657</v>
      </c>
      <c r="K51" s="13" t="s">
        <v>91</v>
      </c>
      <c r="L51" s="2"/>
    </row>
    <row r="52" spans="2:12" ht="33" customHeight="1" x14ac:dyDescent="0.25">
      <c r="B52" s="7"/>
      <c r="C52" s="8"/>
      <c r="D52" s="15">
        <f t="shared" si="1"/>
        <v>71</v>
      </c>
      <c r="E52" s="16">
        <v>42531</v>
      </c>
      <c r="F52" s="17" t="s">
        <v>51</v>
      </c>
      <c r="G52" s="11" t="s">
        <v>92</v>
      </c>
      <c r="H52" s="16">
        <v>42582</v>
      </c>
      <c r="I52" s="16">
        <v>42613</v>
      </c>
      <c r="J52" s="16">
        <v>43125</v>
      </c>
      <c r="K52" s="13" t="s">
        <v>53</v>
      </c>
      <c r="L52" s="2"/>
    </row>
    <row r="53" spans="2:12" ht="33" customHeight="1" x14ac:dyDescent="0.25">
      <c r="B53" s="7" t="s">
        <v>15</v>
      </c>
      <c r="C53" s="8"/>
      <c r="D53" s="15">
        <f t="shared" si="1"/>
        <v>72</v>
      </c>
      <c r="E53" s="16">
        <v>42575</v>
      </c>
      <c r="F53" s="17" t="s">
        <v>51</v>
      </c>
      <c r="G53" s="11" t="s">
        <v>93</v>
      </c>
      <c r="H53" s="16">
        <v>42580</v>
      </c>
      <c r="I53" s="17"/>
      <c r="J53" s="16">
        <v>42580</v>
      </c>
      <c r="K53" s="13"/>
      <c r="L53" s="2"/>
    </row>
    <row r="54" spans="2:12" ht="33" customHeight="1" x14ac:dyDescent="0.25">
      <c r="B54" s="7" t="s">
        <v>78</v>
      </c>
      <c r="C54" s="8" t="s">
        <v>79</v>
      </c>
      <c r="D54" s="15">
        <f t="shared" si="1"/>
        <v>73</v>
      </c>
      <c r="E54" s="16">
        <v>42590</v>
      </c>
      <c r="F54" s="17" t="s">
        <v>44</v>
      </c>
      <c r="G54" s="11" t="s">
        <v>94</v>
      </c>
      <c r="H54" s="16">
        <v>42607</v>
      </c>
      <c r="I54" s="17"/>
      <c r="J54" s="16">
        <v>42607</v>
      </c>
      <c r="K54" s="13"/>
      <c r="L54" s="2"/>
    </row>
    <row r="55" spans="2:12" ht="33" customHeight="1" x14ac:dyDescent="0.25">
      <c r="B55" s="7"/>
      <c r="C55" s="8"/>
      <c r="D55" s="15">
        <f t="shared" si="1"/>
        <v>74</v>
      </c>
      <c r="E55" s="16">
        <v>42621</v>
      </c>
      <c r="F55" s="17" t="s">
        <v>51</v>
      </c>
      <c r="G55" s="11" t="s">
        <v>95</v>
      </c>
      <c r="H55" s="16">
        <v>42621</v>
      </c>
      <c r="I55" s="17"/>
      <c r="J55" s="16">
        <v>42621</v>
      </c>
      <c r="K55" s="13"/>
      <c r="L55" s="2"/>
    </row>
    <row r="56" spans="2:12" ht="33" customHeight="1" x14ac:dyDescent="0.25">
      <c r="B56" s="7"/>
      <c r="C56" s="8"/>
      <c r="D56" s="15">
        <f t="shared" si="1"/>
        <v>75</v>
      </c>
      <c r="E56" s="16">
        <v>42635</v>
      </c>
      <c r="F56" s="17" t="s">
        <v>51</v>
      </c>
      <c r="G56" s="11" t="s">
        <v>96</v>
      </c>
      <c r="H56" s="16"/>
      <c r="I56" s="17"/>
      <c r="J56" s="16">
        <v>42635</v>
      </c>
      <c r="K56" s="13"/>
      <c r="L56" s="2"/>
    </row>
    <row r="57" spans="2:12" ht="53.1" customHeight="1" x14ac:dyDescent="0.25">
      <c r="B57" s="7" t="s">
        <v>60</v>
      </c>
      <c r="C57" s="8"/>
      <c r="D57" s="15" t="s">
        <v>97</v>
      </c>
      <c r="E57" s="16">
        <v>42641</v>
      </c>
      <c r="F57" s="17" t="s">
        <v>17</v>
      </c>
      <c r="G57" s="11" t="s">
        <v>98</v>
      </c>
      <c r="H57" s="16"/>
      <c r="I57" s="17"/>
      <c r="J57" s="16">
        <v>43027</v>
      </c>
      <c r="K57" s="13"/>
      <c r="L57" s="2"/>
    </row>
    <row r="58" spans="2:12" ht="33" customHeight="1" x14ac:dyDescent="0.25">
      <c r="B58" s="7" t="s">
        <v>60</v>
      </c>
      <c r="C58" s="8"/>
      <c r="D58" s="15">
        <f>SUM(D56+1)</f>
        <v>76</v>
      </c>
      <c r="E58" s="16">
        <v>42642</v>
      </c>
      <c r="F58" s="17" t="s">
        <v>99</v>
      </c>
      <c r="G58" s="11" t="s">
        <v>100</v>
      </c>
      <c r="H58" s="16">
        <v>42657</v>
      </c>
      <c r="I58" s="17"/>
      <c r="J58" s="16">
        <v>42657</v>
      </c>
      <c r="K58" s="13"/>
      <c r="L58" s="2"/>
    </row>
    <row r="59" spans="2:12" ht="53.1" customHeight="1" x14ac:dyDescent="0.25">
      <c r="B59" s="7" t="s">
        <v>15</v>
      </c>
      <c r="C59" s="8" t="s">
        <v>84</v>
      </c>
      <c r="D59" s="15">
        <f t="shared" si="1"/>
        <v>77</v>
      </c>
      <c r="E59" s="16">
        <v>42650</v>
      </c>
      <c r="F59" s="17" t="s">
        <v>51</v>
      </c>
      <c r="G59" s="11" t="s">
        <v>101</v>
      </c>
      <c r="H59" s="16"/>
      <c r="I59" s="17"/>
      <c r="J59" s="16">
        <v>43027</v>
      </c>
      <c r="K59" s="13"/>
      <c r="L59" s="2"/>
    </row>
    <row r="60" spans="2:12" ht="51" customHeight="1" x14ac:dyDescent="0.25">
      <c r="B60" s="7" t="s">
        <v>15</v>
      </c>
      <c r="C60" s="8"/>
      <c r="D60" s="15">
        <f t="shared" si="1"/>
        <v>78</v>
      </c>
      <c r="E60" s="16">
        <v>42656</v>
      </c>
      <c r="F60" s="17" t="s">
        <v>51</v>
      </c>
      <c r="G60" s="11" t="s">
        <v>102</v>
      </c>
      <c r="H60" s="16"/>
      <c r="I60" s="17"/>
      <c r="J60" s="16">
        <v>43027</v>
      </c>
      <c r="K60" s="13"/>
      <c r="L60" s="2"/>
    </row>
    <row r="61" spans="2:12" ht="33" customHeight="1" x14ac:dyDescent="0.25">
      <c r="B61" s="7"/>
      <c r="C61" s="8"/>
      <c r="D61" s="15">
        <f t="shared" si="1"/>
        <v>79</v>
      </c>
      <c r="E61" s="16">
        <v>42657</v>
      </c>
      <c r="F61" s="17" t="s">
        <v>17</v>
      </c>
      <c r="G61" s="11" t="s">
        <v>103</v>
      </c>
      <c r="H61" s="16"/>
      <c r="I61" s="17"/>
      <c r="J61" s="16">
        <v>42568</v>
      </c>
    </row>
    <row r="62" spans="2:12" ht="33" customHeight="1" x14ac:dyDescent="0.25">
      <c r="B62" s="7"/>
      <c r="C62" s="8"/>
      <c r="D62" s="15">
        <f t="shared" si="1"/>
        <v>80</v>
      </c>
      <c r="E62" s="16">
        <v>42656</v>
      </c>
      <c r="F62" s="17" t="s">
        <v>17</v>
      </c>
      <c r="G62" s="11" t="s">
        <v>104</v>
      </c>
      <c r="H62" s="16">
        <v>42656</v>
      </c>
      <c r="I62" s="17"/>
      <c r="J62" s="16">
        <v>42657</v>
      </c>
    </row>
    <row r="63" spans="2:12" ht="33" customHeight="1" x14ac:dyDescent="0.25">
      <c r="B63" s="7"/>
      <c r="C63" s="8"/>
      <c r="D63" s="15">
        <f t="shared" si="1"/>
        <v>81</v>
      </c>
      <c r="E63" s="16">
        <v>42660</v>
      </c>
      <c r="F63" s="17" t="s">
        <v>17</v>
      </c>
      <c r="G63" s="11" t="s">
        <v>105</v>
      </c>
      <c r="H63" s="16">
        <v>42660</v>
      </c>
      <c r="I63" s="17"/>
      <c r="J63" s="16">
        <v>42925</v>
      </c>
    </row>
    <row r="64" spans="2:12" ht="33" customHeight="1" x14ac:dyDescent="0.25">
      <c r="B64" s="7"/>
      <c r="C64" s="8"/>
      <c r="D64" s="15">
        <f t="shared" si="1"/>
        <v>82</v>
      </c>
      <c r="E64" s="16">
        <v>42664</v>
      </c>
      <c r="F64" s="17" t="s">
        <v>106</v>
      </c>
      <c r="G64" s="11" t="s">
        <v>107</v>
      </c>
      <c r="H64" s="24">
        <v>42664</v>
      </c>
      <c r="I64" s="17"/>
      <c r="J64" s="16">
        <v>43027</v>
      </c>
    </row>
    <row r="65" spans="2:10" ht="51.95" customHeight="1" x14ac:dyDescent="0.25">
      <c r="B65" s="7"/>
      <c r="C65" s="8"/>
      <c r="D65" s="15">
        <f t="shared" si="1"/>
        <v>83</v>
      </c>
      <c r="E65" s="24">
        <v>42664</v>
      </c>
      <c r="F65" s="17" t="s">
        <v>106</v>
      </c>
      <c r="G65" s="11" t="s">
        <v>108</v>
      </c>
      <c r="H65" s="16">
        <v>42664</v>
      </c>
      <c r="I65" s="17"/>
      <c r="J65" s="16">
        <v>42987</v>
      </c>
    </row>
    <row r="66" spans="2:10" ht="59.1" customHeight="1" x14ac:dyDescent="0.25">
      <c r="B66" s="7"/>
      <c r="C66" s="8"/>
      <c r="D66" s="15">
        <f t="shared" si="1"/>
        <v>84</v>
      </c>
      <c r="E66" s="16">
        <v>42664</v>
      </c>
      <c r="F66" s="17" t="s">
        <v>109</v>
      </c>
      <c r="G66" s="11" t="s">
        <v>110</v>
      </c>
      <c r="H66" s="16">
        <v>42664</v>
      </c>
      <c r="I66" s="17"/>
      <c r="J66" s="16">
        <v>43026</v>
      </c>
    </row>
    <row r="67" spans="2:10" ht="62.1" customHeight="1" x14ac:dyDescent="0.25">
      <c r="B67" s="7"/>
      <c r="C67" s="8"/>
      <c r="D67" s="15">
        <f t="shared" si="1"/>
        <v>85</v>
      </c>
      <c r="E67" s="16">
        <v>42664</v>
      </c>
      <c r="F67" s="17" t="s">
        <v>109</v>
      </c>
      <c r="G67" s="11" t="s">
        <v>111</v>
      </c>
      <c r="H67" s="16">
        <v>42664</v>
      </c>
      <c r="I67" s="17"/>
      <c r="J67" s="16">
        <v>43026</v>
      </c>
    </row>
    <row r="68" spans="2:10" ht="75" customHeight="1" x14ac:dyDescent="0.25">
      <c r="B68" s="7"/>
      <c r="C68" s="8"/>
      <c r="D68" s="15">
        <f t="shared" si="1"/>
        <v>86</v>
      </c>
      <c r="E68" s="16">
        <v>42664</v>
      </c>
      <c r="F68" s="17" t="s">
        <v>109</v>
      </c>
      <c r="G68" s="11" t="s">
        <v>112</v>
      </c>
      <c r="H68" s="16">
        <v>42664</v>
      </c>
      <c r="I68" s="17"/>
      <c r="J68" s="16">
        <v>43027</v>
      </c>
    </row>
    <row r="69" spans="2:10" ht="48.95" customHeight="1" x14ac:dyDescent="0.25">
      <c r="B69" s="7"/>
      <c r="C69" s="8"/>
      <c r="D69" s="15">
        <f t="shared" si="1"/>
        <v>87</v>
      </c>
      <c r="E69" s="16">
        <v>42664</v>
      </c>
      <c r="F69" s="17" t="s">
        <v>109</v>
      </c>
      <c r="G69" s="11" t="s">
        <v>113</v>
      </c>
      <c r="H69" s="16">
        <v>42664</v>
      </c>
      <c r="I69" s="16">
        <v>42876</v>
      </c>
      <c r="J69" s="17"/>
    </row>
    <row r="70" spans="2:10" ht="45" customHeight="1" x14ac:dyDescent="0.25">
      <c r="B70" s="7"/>
      <c r="C70" s="8"/>
      <c r="D70" s="15">
        <f t="shared" si="1"/>
        <v>88</v>
      </c>
      <c r="E70" s="16">
        <v>42664</v>
      </c>
      <c r="F70" s="17" t="s">
        <v>109</v>
      </c>
      <c r="G70" s="11" t="s">
        <v>114</v>
      </c>
      <c r="H70" s="16">
        <v>42664</v>
      </c>
      <c r="I70" s="17"/>
      <c r="J70" s="16">
        <v>43027</v>
      </c>
    </row>
    <row r="71" spans="2:10" ht="42" customHeight="1" x14ac:dyDescent="0.25">
      <c r="B71" s="7"/>
      <c r="C71" s="8"/>
      <c r="D71" s="15">
        <f t="shared" si="1"/>
        <v>89</v>
      </c>
      <c r="E71" s="16">
        <v>42664</v>
      </c>
      <c r="F71" s="17" t="s">
        <v>109</v>
      </c>
      <c r="G71" s="11" t="s">
        <v>115</v>
      </c>
      <c r="H71" s="16">
        <v>42664</v>
      </c>
      <c r="I71" s="17"/>
      <c r="J71" s="16">
        <v>43027</v>
      </c>
    </row>
    <row r="72" spans="2:10" ht="20.100000000000001" customHeight="1" x14ac:dyDescent="0.25">
      <c r="B72" s="7"/>
      <c r="C72" s="8"/>
      <c r="D72" s="15">
        <f t="shared" si="1"/>
        <v>90</v>
      </c>
      <c r="E72" s="16">
        <v>42664</v>
      </c>
      <c r="F72" s="17" t="s">
        <v>109</v>
      </c>
      <c r="G72" s="11" t="s">
        <v>116</v>
      </c>
      <c r="H72" s="16">
        <v>42664</v>
      </c>
      <c r="I72" s="17"/>
      <c r="J72" s="16">
        <v>43026</v>
      </c>
    </row>
    <row r="73" spans="2:10" ht="39.950000000000003" customHeight="1" x14ac:dyDescent="0.25">
      <c r="B73" s="7"/>
      <c r="C73" s="8"/>
      <c r="D73" s="15">
        <f t="shared" si="1"/>
        <v>91</v>
      </c>
      <c r="E73" s="16">
        <v>42664</v>
      </c>
      <c r="F73" s="17" t="s">
        <v>17</v>
      </c>
      <c r="G73" s="11" t="s">
        <v>117</v>
      </c>
      <c r="H73" s="16">
        <v>42664</v>
      </c>
      <c r="I73" s="16">
        <v>42684</v>
      </c>
      <c r="J73" s="16">
        <v>43125</v>
      </c>
    </row>
    <row r="74" spans="2:10" ht="39.950000000000003" customHeight="1" x14ac:dyDescent="0.25">
      <c r="B74" s="7"/>
      <c r="C74" s="8"/>
      <c r="D74" s="15">
        <f t="shared" si="1"/>
        <v>92</v>
      </c>
      <c r="E74" s="16">
        <v>42664</v>
      </c>
      <c r="F74" s="10" t="s">
        <v>17</v>
      </c>
      <c r="G74" s="25" t="s">
        <v>118</v>
      </c>
      <c r="H74" s="16">
        <v>42664</v>
      </c>
      <c r="I74" s="17"/>
      <c r="J74" s="16">
        <v>43027</v>
      </c>
    </row>
    <row r="75" spans="2:10" ht="27.95" customHeight="1" x14ac:dyDescent="0.25">
      <c r="B75" s="7"/>
      <c r="C75" s="8"/>
      <c r="D75" s="15">
        <f t="shared" si="1"/>
        <v>93</v>
      </c>
      <c r="E75" s="16">
        <v>42691</v>
      </c>
      <c r="F75" s="10" t="s">
        <v>17</v>
      </c>
      <c r="G75" s="25" t="s">
        <v>119</v>
      </c>
      <c r="H75" s="16">
        <v>42691</v>
      </c>
      <c r="I75" s="16"/>
      <c r="J75" s="16">
        <v>42691</v>
      </c>
    </row>
    <row r="76" spans="2:10" ht="27.95" customHeight="1" x14ac:dyDescent="0.25">
      <c r="B76" s="7"/>
      <c r="C76" s="8"/>
      <c r="D76" s="15">
        <f t="shared" si="1"/>
        <v>94</v>
      </c>
      <c r="E76" s="16">
        <v>42705</v>
      </c>
      <c r="F76" s="10" t="s">
        <v>120</v>
      </c>
      <c r="G76" s="25" t="s">
        <v>121</v>
      </c>
      <c r="H76" s="16">
        <v>42705</v>
      </c>
      <c r="I76" s="16">
        <v>42738</v>
      </c>
      <c r="J76" s="16">
        <v>43125</v>
      </c>
    </row>
    <row r="77" spans="2:10" ht="27.95" customHeight="1" x14ac:dyDescent="0.25">
      <c r="B77" s="7"/>
      <c r="C77" s="8"/>
      <c r="D77" s="15">
        <f t="shared" si="1"/>
        <v>95</v>
      </c>
      <c r="E77" s="16">
        <v>42780</v>
      </c>
      <c r="F77" s="10" t="s">
        <v>10</v>
      </c>
      <c r="G77" s="25" t="s">
        <v>122</v>
      </c>
      <c r="H77" s="16">
        <v>42780</v>
      </c>
      <c r="I77" s="17"/>
      <c r="J77" s="16">
        <v>43026</v>
      </c>
    </row>
    <row r="78" spans="2:10" ht="27.95" customHeight="1" x14ac:dyDescent="0.25">
      <c r="B78" s="7"/>
      <c r="C78" s="8"/>
      <c r="D78" s="15">
        <f t="shared" si="1"/>
        <v>96</v>
      </c>
      <c r="E78" s="16">
        <v>42807</v>
      </c>
      <c r="F78" s="10" t="s">
        <v>39</v>
      </c>
      <c r="G78" s="25" t="s">
        <v>123</v>
      </c>
      <c r="H78" s="16">
        <v>42807</v>
      </c>
      <c r="I78" s="17"/>
      <c r="J78" s="16">
        <v>42809</v>
      </c>
    </row>
    <row r="79" spans="2:10" ht="27.95" customHeight="1" x14ac:dyDescent="0.25">
      <c r="B79" s="7"/>
      <c r="C79" s="8"/>
      <c r="D79" s="15">
        <f t="shared" si="1"/>
        <v>97</v>
      </c>
      <c r="E79" s="16">
        <v>42827</v>
      </c>
      <c r="F79" s="10" t="s">
        <v>124</v>
      </c>
      <c r="G79" s="25" t="s">
        <v>125</v>
      </c>
      <c r="H79" s="16">
        <v>42827</v>
      </c>
      <c r="I79" s="17"/>
      <c r="J79" s="16">
        <v>42860</v>
      </c>
    </row>
    <row r="80" spans="2:10" ht="27.95" customHeight="1" x14ac:dyDescent="0.25">
      <c r="B80" s="7"/>
      <c r="C80" s="8"/>
      <c r="D80" s="15">
        <f t="shared" si="1"/>
        <v>98</v>
      </c>
      <c r="E80" s="16">
        <v>42839</v>
      </c>
      <c r="F80" s="10" t="s">
        <v>39</v>
      </c>
      <c r="G80" s="25" t="s">
        <v>126</v>
      </c>
      <c r="H80" s="16">
        <v>42839</v>
      </c>
      <c r="I80" s="17"/>
      <c r="J80" s="16">
        <v>43026</v>
      </c>
    </row>
    <row r="81" spans="2:10" ht="27.95" customHeight="1" x14ac:dyDescent="0.25">
      <c r="B81" s="7"/>
      <c r="C81" s="8"/>
      <c r="D81" s="15">
        <f t="shared" si="1"/>
        <v>99</v>
      </c>
      <c r="E81" s="16">
        <v>42852</v>
      </c>
      <c r="F81" s="10" t="s">
        <v>39</v>
      </c>
      <c r="G81" s="25" t="s">
        <v>127</v>
      </c>
      <c r="H81" s="16">
        <v>42852</v>
      </c>
      <c r="I81" s="17"/>
      <c r="J81" s="16">
        <v>43026</v>
      </c>
    </row>
    <row r="82" spans="2:10" ht="27.95" customHeight="1" x14ac:dyDescent="0.25">
      <c r="B82" s="7"/>
      <c r="C82" s="8"/>
      <c r="D82" s="15">
        <f t="shared" si="1"/>
        <v>100</v>
      </c>
      <c r="E82" s="16">
        <v>42855</v>
      </c>
      <c r="F82" s="10" t="s">
        <v>120</v>
      </c>
      <c r="G82" s="25" t="s">
        <v>128</v>
      </c>
      <c r="H82" s="16">
        <v>42855</v>
      </c>
      <c r="I82" s="17"/>
      <c r="J82" s="16">
        <v>43027</v>
      </c>
    </row>
    <row r="83" spans="2:10" ht="27.95" customHeight="1" x14ac:dyDescent="0.25">
      <c r="B83" s="7"/>
      <c r="C83" s="8"/>
      <c r="D83" s="15">
        <f t="shared" ref="D83:D146" si="3">SUM(D82+1)</f>
        <v>101</v>
      </c>
      <c r="E83" s="16">
        <v>42882</v>
      </c>
      <c r="F83" s="10" t="s">
        <v>129</v>
      </c>
      <c r="G83" s="25" t="s">
        <v>130</v>
      </c>
      <c r="H83" s="16">
        <v>42882</v>
      </c>
      <c r="I83" s="17"/>
      <c r="J83" s="16">
        <v>43026</v>
      </c>
    </row>
    <row r="84" spans="2:10" ht="27.95" customHeight="1" x14ac:dyDescent="0.25">
      <c r="B84" s="7"/>
      <c r="C84" s="8"/>
      <c r="D84" s="15">
        <f t="shared" si="3"/>
        <v>102</v>
      </c>
      <c r="E84" s="16">
        <v>42902</v>
      </c>
      <c r="F84" s="10" t="s">
        <v>131</v>
      </c>
      <c r="G84" s="25" t="s">
        <v>132</v>
      </c>
      <c r="H84" s="16">
        <v>42902</v>
      </c>
      <c r="I84" s="16">
        <v>42929</v>
      </c>
      <c r="J84" s="16">
        <v>43125</v>
      </c>
    </row>
    <row r="85" spans="2:10" ht="27.95" customHeight="1" x14ac:dyDescent="0.25">
      <c r="B85" s="7"/>
      <c r="C85" s="8"/>
      <c r="D85" s="15">
        <f t="shared" si="3"/>
        <v>103</v>
      </c>
      <c r="E85" s="16">
        <v>42913</v>
      </c>
      <c r="F85" s="10" t="s">
        <v>17</v>
      </c>
      <c r="G85" s="25" t="s">
        <v>133</v>
      </c>
      <c r="H85" s="16">
        <v>42913</v>
      </c>
      <c r="I85" s="17"/>
      <c r="J85" s="16">
        <v>42987</v>
      </c>
    </row>
    <row r="86" spans="2:10" ht="27.95" customHeight="1" x14ac:dyDescent="0.25">
      <c r="B86" s="7"/>
      <c r="C86" s="8"/>
      <c r="D86" s="15">
        <f t="shared" si="3"/>
        <v>104</v>
      </c>
      <c r="E86" s="16">
        <v>42930</v>
      </c>
      <c r="F86" s="10" t="s">
        <v>134</v>
      </c>
      <c r="G86" s="25" t="s">
        <v>135</v>
      </c>
      <c r="H86" s="16">
        <v>42930</v>
      </c>
      <c r="I86" s="17"/>
      <c r="J86" s="16">
        <v>42930</v>
      </c>
    </row>
    <row r="87" spans="2:10" ht="27.95" customHeight="1" x14ac:dyDescent="0.25">
      <c r="B87" s="7"/>
      <c r="C87" s="8"/>
      <c r="D87" s="15">
        <f t="shared" si="3"/>
        <v>105</v>
      </c>
      <c r="E87" s="16">
        <v>42905</v>
      </c>
      <c r="F87" s="10" t="s">
        <v>17</v>
      </c>
      <c r="G87" s="25" t="s">
        <v>136</v>
      </c>
      <c r="H87" s="16">
        <v>42905</v>
      </c>
      <c r="I87" s="17"/>
      <c r="J87" s="16">
        <v>42930</v>
      </c>
    </row>
    <row r="88" spans="2:10" ht="20.100000000000001" customHeight="1" x14ac:dyDescent="0.25">
      <c r="B88" s="7"/>
      <c r="C88" s="8"/>
      <c r="D88" s="15">
        <f t="shared" si="3"/>
        <v>106</v>
      </c>
      <c r="E88" s="16">
        <v>42943</v>
      </c>
      <c r="F88" s="10" t="s">
        <v>134</v>
      </c>
      <c r="G88" s="25" t="s">
        <v>137</v>
      </c>
      <c r="H88" s="16">
        <v>42943</v>
      </c>
      <c r="I88" s="17"/>
      <c r="J88" s="16">
        <v>43026</v>
      </c>
    </row>
    <row r="89" spans="2:10" ht="20.100000000000001" customHeight="1" x14ac:dyDescent="0.25">
      <c r="B89" s="7"/>
      <c r="C89" s="8"/>
      <c r="D89" s="15">
        <f t="shared" si="3"/>
        <v>107</v>
      </c>
      <c r="E89" s="16">
        <v>42956</v>
      </c>
      <c r="F89" s="10" t="s">
        <v>124</v>
      </c>
      <c r="G89" s="25" t="s">
        <v>138</v>
      </c>
      <c r="H89" s="16">
        <v>42956</v>
      </c>
      <c r="I89" s="17"/>
      <c r="J89" s="16">
        <v>42956</v>
      </c>
    </row>
    <row r="90" spans="2:10" ht="20.100000000000001" customHeight="1" x14ac:dyDescent="0.25">
      <c r="B90" s="7"/>
      <c r="C90" s="8"/>
      <c r="D90" s="15">
        <f t="shared" si="3"/>
        <v>108</v>
      </c>
      <c r="E90" s="16">
        <v>42958</v>
      </c>
      <c r="F90" s="26" t="s">
        <v>39</v>
      </c>
      <c r="G90" s="25" t="s">
        <v>139</v>
      </c>
      <c r="H90" s="16">
        <v>42958</v>
      </c>
      <c r="I90" s="17"/>
      <c r="J90" s="16">
        <v>43026</v>
      </c>
    </row>
    <row r="91" spans="2:10" ht="20.100000000000001" customHeight="1" x14ac:dyDescent="0.25">
      <c r="B91" s="7"/>
      <c r="C91" s="8"/>
      <c r="D91" s="15">
        <f t="shared" si="3"/>
        <v>109</v>
      </c>
      <c r="E91" s="16">
        <v>42958</v>
      </c>
      <c r="F91" s="10" t="s">
        <v>39</v>
      </c>
      <c r="G91" s="25" t="s">
        <v>140</v>
      </c>
      <c r="H91" s="16">
        <v>42958</v>
      </c>
      <c r="I91" s="17"/>
      <c r="J91" s="16">
        <v>43026</v>
      </c>
    </row>
    <row r="92" spans="2:10" ht="20.100000000000001" customHeight="1" x14ac:dyDescent="0.25">
      <c r="B92" s="7"/>
      <c r="C92" s="8"/>
      <c r="D92" s="15">
        <f t="shared" si="3"/>
        <v>110</v>
      </c>
      <c r="E92" s="16">
        <v>42961</v>
      </c>
      <c r="F92" s="10" t="s">
        <v>39</v>
      </c>
      <c r="G92" s="25" t="s">
        <v>141</v>
      </c>
      <c r="H92" s="16">
        <v>42961</v>
      </c>
      <c r="I92" s="17"/>
      <c r="J92" s="16">
        <v>42961</v>
      </c>
    </row>
    <row r="93" spans="2:10" ht="20.100000000000001" customHeight="1" x14ac:dyDescent="0.25">
      <c r="B93" s="7"/>
      <c r="C93" s="8"/>
      <c r="D93" s="15">
        <f t="shared" si="3"/>
        <v>111</v>
      </c>
      <c r="E93" s="16">
        <v>42966</v>
      </c>
      <c r="F93" s="10" t="s">
        <v>39</v>
      </c>
      <c r="G93" s="25" t="s">
        <v>142</v>
      </c>
      <c r="H93" s="16">
        <v>42966</v>
      </c>
      <c r="I93" s="16">
        <v>42929</v>
      </c>
      <c r="J93" s="16">
        <v>43125</v>
      </c>
    </row>
    <row r="94" spans="2:10" ht="30" x14ac:dyDescent="0.25">
      <c r="B94" s="7"/>
      <c r="C94" s="8"/>
      <c r="D94" s="15">
        <f t="shared" si="3"/>
        <v>112</v>
      </c>
      <c r="E94" s="16">
        <v>42984</v>
      </c>
      <c r="F94" s="10" t="s">
        <v>44</v>
      </c>
      <c r="G94" s="25" t="s">
        <v>143</v>
      </c>
      <c r="H94" s="16">
        <v>42984</v>
      </c>
      <c r="I94" s="17"/>
      <c r="J94" s="16">
        <v>42992</v>
      </c>
    </row>
    <row r="95" spans="2:10" ht="20.100000000000001" customHeight="1" x14ac:dyDescent="0.25">
      <c r="B95" s="7"/>
      <c r="C95" s="8"/>
      <c r="D95" s="15">
        <f t="shared" si="3"/>
        <v>113</v>
      </c>
      <c r="E95" s="16">
        <v>42986</v>
      </c>
      <c r="F95" s="10" t="s">
        <v>17</v>
      </c>
      <c r="G95" s="25" t="s">
        <v>144</v>
      </c>
      <c r="H95" s="16">
        <v>42986</v>
      </c>
      <c r="I95" s="17"/>
      <c r="J95" s="16">
        <v>43023</v>
      </c>
    </row>
    <row r="96" spans="2:10" ht="20.100000000000001" customHeight="1" x14ac:dyDescent="0.25">
      <c r="B96" s="7"/>
      <c r="C96" s="8"/>
      <c r="D96" s="15">
        <f t="shared" si="3"/>
        <v>114</v>
      </c>
      <c r="E96" s="16">
        <v>42989</v>
      </c>
      <c r="F96" s="10" t="s">
        <v>44</v>
      </c>
      <c r="G96" s="25" t="s">
        <v>145</v>
      </c>
      <c r="H96" s="16">
        <v>42989</v>
      </c>
      <c r="I96" s="17"/>
      <c r="J96" s="16">
        <v>43026</v>
      </c>
    </row>
    <row r="97" spans="2:10" ht="20.100000000000001" customHeight="1" x14ac:dyDescent="0.25">
      <c r="B97" s="7"/>
      <c r="C97" s="8"/>
      <c r="D97" s="15">
        <f t="shared" si="3"/>
        <v>115</v>
      </c>
      <c r="E97" s="16">
        <v>43004</v>
      </c>
      <c r="F97" s="27" t="s">
        <v>146</v>
      </c>
      <c r="G97" s="25" t="s">
        <v>147</v>
      </c>
      <c r="H97" s="16">
        <v>43004</v>
      </c>
      <c r="I97" s="17"/>
      <c r="J97" s="16">
        <v>43026</v>
      </c>
    </row>
    <row r="98" spans="2:10" ht="20.100000000000001" customHeight="1" x14ac:dyDescent="0.25">
      <c r="B98" s="7"/>
      <c r="C98" s="8"/>
      <c r="D98" s="15">
        <f t="shared" si="3"/>
        <v>116</v>
      </c>
      <c r="E98" s="28">
        <v>43028</v>
      </c>
      <c r="F98" s="27" t="s">
        <v>146</v>
      </c>
      <c r="G98" s="29" t="s">
        <v>148</v>
      </c>
      <c r="H98" s="28">
        <v>43028</v>
      </c>
      <c r="I98" s="30"/>
      <c r="J98" s="28">
        <v>43089</v>
      </c>
    </row>
    <row r="99" spans="2:10" ht="20.100000000000001" customHeight="1" x14ac:dyDescent="0.25">
      <c r="B99" s="7"/>
      <c r="C99" s="8"/>
      <c r="D99" s="15">
        <f t="shared" si="3"/>
        <v>117</v>
      </c>
      <c r="E99" s="28">
        <v>43031</v>
      </c>
      <c r="F99" s="27" t="s">
        <v>146</v>
      </c>
      <c r="G99" s="29" t="s">
        <v>149</v>
      </c>
      <c r="H99" s="28">
        <v>43031</v>
      </c>
      <c r="I99" s="30"/>
      <c r="J99" s="28">
        <v>43031</v>
      </c>
    </row>
    <row r="100" spans="2:10" ht="20.100000000000001" customHeight="1" x14ac:dyDescent="0.25">
      <c r="B100" s="7"/>
      <c r="C100" s="8"/>
      <c r="D100" s="15">
        <f t="shared" si="3"/>
        <v>118</v>
      </c>
      <c r="E100" s="28">
        <v>43066</v>
      </c>
      <c r="F100" s="27" t="s">
        <v>146</v>
      </c>
      <c r="G100" s="29" t="s">
        <v>150</v>
      </c>
      <c r="H100" s="28">
        <v>43066</v>
      </c>
      <c r="I100" s="30"/>
      <c r="J100" s="28">
        <v>43066</v>
      </c>
    </row>
    <row r="101" spans="2:10" ht="20.100000000000001" customHeight="1" x14ac:dyDescent="0.25">
      <c r="B101" s="7"/>
      <c r="C101" s="8"/>
      <c r="D101" s="15">
        <f t="shared" si="3"/>
        <v>119</v>
      </c>
      <c r="E101" s="28">
        <v>43070</v>
      </c>
      <c r="F101" s="27" t="s">
        <v>146</v>
      </c>
      <c r="G101" s="29" t="s">
        <v>151</v>
      </c>
      <c r="H101" s="28">
        <v>43070</v>
      </c>
      <c r="I101" s="30"/>
      <c r="J101" s="28">
        <v>43070</v>
      </c>
    </row>
    <row r="102" spans="2:10" ht="20.100000000000001" customHeight="1" x14ac:dyDescent="0.25">
      <c r="B102" s="7"/>
      <c r="C102" s="8"/>
      <c r="D102" s="15">
        <f t="shared" si="3"/>
        <v>120</v>
      </c>
      <c r="E102" s="28">
        <v>43088</v>
      </c>
      <c r="F102" s="27" t="s">
        <v>146</v>
      </c>
      <c r="G102" s="29" t="s">
        <v>152</v>
      </c>
      <c r="H102" s="28">
        <v>43088</v>
      </c>
      <c r="I102" s="30"/>
      <c r="J102" s="28">
        <v>43089</v>
      </c>
    </row>
    <row r="103" spans="2:10" ht="20.100000000000001" customHeight="1" x14ac:dyDescent="0.25">
      <c r="B103" s="7"/>
      <c r="C103" s="8"/>
      <c r="D103" s="15">
        <f t="shared" si="3"/>
        <v>121</v>
      </c>
      <c r="E103" s="28">
        <v>43105</v>
      </c>
      <c r="F103" s="27" t="s">
        <v>146</v>
      </c>
      <c r="G103" s="29" t="s">
        <v>153</v>
      </c>
      <c r="H103" s="28">
        <v>43105</v>
      </c>
      <c r="I103" s="30"/>
      <c r="J103" s="28">
        <v>43172</v>
      </c>
    </row>
    <row r="104" spans="2:10" ht="20.100000000000001" customHeight="1" x14ac:dyDescent="0.25">
      <c r="B104" s="7"/>
      <c r="C104" s="8"/>
      <c r="D104" s="15">
        <f t="shared" si="3"/>
        <v>122</v>
      </c>
      <c r="E104" s="28">
        <v>43111</v>
      </c>
      <c r="F104" s="27" t="s">
        <v>154</v>
      </c>
      <c r="G104" s="29" t="s">
        <v>155</v>
      </c>
      <c r="H104" s="28">
        <v>43111</v>
      </c>
      <c r="I104" s="30"/>
      <c r="J104" s="31">
        <v>43264</v>
      </c>
    </row>
    <row r="105" spans="2:10" ht="38.1" customHeight="1" x14ac:dyDescent="0.25">
      <c r="B105" s="7"/>
      <c r="C105" s="8"/>
      <c r="D105" s="15">
        <f t="shared" si="3"/>
        <v>123</v>
      </c>
      <c r="E105" s="16">
        <v>43146</v>
      </c>
      <c r="F105" s="10" t="s">
        <v>146</v>
      </c>
      <c r="G105" s="11" t="s">
        <v>156</v>
      </c>
      <c r="H105" s="16">
        <v>43146</v>
      </c>
      <c r="I105" s="17"/>
      <c r="J105" s="32">
        <v>43146</v>
      </c>
    </row>
    <row r="106" spans="2:10" ht="20.100000000000001" customHeight="1" x14ac:dyDescent="0.25">
      <c r="B106" s="7"/>
      <c r="C106" s="8"/>
      <c r="D106" s="15">
        <f t="shared" si="3"/>
        <v>124</v>
      </c>
      <c r="E106" s="33">
        <v>43146</v>
      </c>
      <c r="F106" s="10" t="s">
        <v>146</v>
      </c>
      <c r="G106" s="25" t="s">
        <v>157</v>
      </c>
      <c r="H106" s="33">
        <v>43146</v>
      </c>
      <c r="I106" s="10"/>
      <c r="J106" s="33">
        <v>43276</v>
      </c>
    </row>
    <row r="107" spans="2:10" ht="20.100000000000001" customHeight="1" x14ac:dyDescent="0.25">
      <c r="B107" s="7" t="s">
        <v>158</v>
      </c>
      <c r="C107" s="8"/>
      <c r="D107" s="15">
        <f t="shared" si="3"/>
        <v>125</v>
      </c>
      <c r="E107" s="34">
        <v>43151</v>
      </c>
      <c r="F107" s="27" t="s">
        <v>159</v>
      </c>
      <c r="G107" s="29" t="s">
        <v>160</v>
      </c>
      <c r="H107" s="28">
        <v>43189</v>
      </c>
      <c r="I107" s="30"/>
      <c r="J107" s="28">
        <v>43185</v>
      </c>
    </row>
    <row r="108" spans="2:10" ht="30" x14ac:dyDescent="0.25">
      <c r="B108" s="7" t="s">
        <v>158</v>
      </c>
      <c r="C108" s="8"/>
      <c r="D108" s="15">
        <f t="shared" si="3"/>
        <v>126</v>
      </c>
      <c r="E108" s="34">
        <v>43151</v>
      </c>
      <c r="F108" s="27" t="s">
        <v>161</v>
      </c>
      <c r="G108" s="25" t="s">
        <v>162</v>
      </c>
      <c r="H108" s="28">
        <v>43189</v>
      </c>
      <c r="I108" s="30"/>
      <c r="J108" s="28">
        <v>43185</v>
      </c>
    </row>
    <row r="109" spans="2:10" ht="30" x14ac:dyDescent="0.25">
      <c r="B109" s="7" t="s">
        <v>158</v>
      </c>
      <c r="C109" s="8"/>
      <c r="D109" s="15">
        <f t="shared" si="3"/>
        <v>127</v>
      </c>
      <c r="E109" s="34">
        <v>43151</v>
      </c>
      <c r="F109" s="27" t="s">
        <v>163</v>
      </c>
      <c r="G109" s="25" t="s">
        <v>164</v>
      </c>
      <c r="H109" s="28">
        <v>43189</v>
      </c>
      <c r="I109" s="30"/>
      <c r="J109" s="28">
        <v>43185</v>
      </c>
    </row>
    <row r="110" spans="2:10" ht="30" x14ac:dyDescent="0.25">
      <c r="B110" s="7" t="s">
        <v>158</v>
      </c>
      <c r="C110" s="8"/>
      <c r="D110" s="15">
        <f t="shared" si="3"/>
        <v>128</v>
      </c>
      <c r="E110" s="34">
        <v>43151</v>
      </c>
      <c r="F110" s="27" t="s">
        <v>163</v>
      </c>
      <c r="G110" s="25" t="s">
        <v>165</v>
      </c>
      <c r="H110" s="28">
        <v>43217</v>
      </c>
      <c r="I110" s="30"/>
      <c r="J110" s="28">
        <v>43252</v>
      </c>
    </row>
    <row r="111" spans="2:10" ht="20.100000000000001" customHeight="1" x14ac:dyDescent="0.25">
      <c r="B111" s="7" t="s">
        <v>158</v>
      </c>
      <c r="C111" s="8"/>
      <c r="D111" s="15">
        <f t="shared" si="3"/>
        <v>129</v>
      </c>
      <c r="E111" s="34">
        <v>43151</v>
      </c>
      <c r="F111" s="27" t="s">
        <v>163</v>
      </c>
      <c r="G111" s="25" t="s">
        <v>166</v>
      </c>
      <c r="H111" s="28">
        <v>43217</v>
      </c>
      <c r="I111" s="30"/>
      <c r="J111" s="28">
        <v>43252</v>
      </c>
    </row>
    <row r="112" spans="2:10" ht="20.100000000000001" customHeight="1" x14ac:dyDescent="0.25">
      <c r="B112" s="7" t="s">
        <v>158</v>
      </c>
      <c r="C112" s="8"/>
      <c r="D112" s="15">
        <f t="shared" si="3"/>
        <v>130</v>
      </c>
      <c r="E112" s="34">
        <v>43151</v>
      </c>
      <c r="F112" s="27" t="s">
        <v>163</v>
      </c>
      <c r="G112" s="25" t="s">
        <v>167</v>
      </c>
      <c r="H112" s="28">
        <v>43217</v>
      </c>
      <c r="I112" s="30"/>
      <c r="J112" s="28">
        <v>43252</v>
      </c>
    </row>
    <row r="113" spans="2:10" x14ac:dyDescent="0.25">
      <c r="B113" s="7" t="s">
        <v>158</v>
      </c>
      <c r="C113" s="8"/>
      <c r="D113" s="15">
        <f t="shared" si="3"/>
        <v>131</v>
      </c>
      <c r="E113" s="34">
        <v>43151</v>
      </c>
      <c r="F113" s="27" t="s">
        <v>163</v>
      </c>
      <c r="G113" s="25" t="s">
        <v>168</v>
      </c>
      <c r="H113" s="28">
        <v>43217</v>
      </c>
      <c r="I113" s="30"/>
      <c r="J113" s="28">
        <v>43252</v>
      </c>
    </row>
    <row r="114" spans="2:10" ht="30" x14ac:dyDescent="0.25">
      <c r="B114" s="7" t="s">
        <v>158</v>
      </c>
      <c r="C114" s="8"/>
      <c r="D114" s="15">
        <f t="shared" si="3"/>
        <v>132</v>
      </c>
      <c r="E114" s="34">
        <v>43151</v>
      </c>
      <c r="F114" s="27" t="s">
        <v>163</v>
      </c>
      <c r="G114" s="25" t="s">
        <v>169</v>
      </c>
      <c r="H114" s="28">
        <v>43217</v>
      </c>
      <c r="I114" s="30"/>
      <c r="J114" s="28">
        <v>43244</v>
      </c>
    </row>
    <row r="115" spans="2:10" ht="30" x14ac:dyDescent="0.25">
      <c r="B115" s="7" t="s">
        <v>158</v>
      </c>
      <c r="C115" s="8"/>
      <c r="D115" s="15">
        <f t="shared" si="3"/>
        <v>133</v>
      </c>
      <c r="E115" s="28">
        <v>43151</v>
      </c>
      <c r="F115" s="27" t="s">
        <v>163</v>
      </c>
      <c r="G115" s="25" t="s">
        <v>170</v>
      </c>
      <c r="H115" s="28">
        <v>43217</v>
      </c>
      <c r="I115" s="30"/>
      <c r="J115" s="28">
        <v>43252</v>
      </c>
    </row>
    <row r="116" spans="2:10" ht="30" x14ac:dyDescent="0.25">
      <c r="B116" s="7" t="s">
        <v>158</v>
      </c>
      <c r="C116" s="8"/>
      <c r="D116" s="15">
        <f t="shared" si="3"/>
        <v>134</v>
      </c>
      <c r="E116" s="28">
        <v>43151</v>
      </c>
      <c r="F116" s="27" t="s">
        <v>163</v>
      </c>
      <c r="G116" s="25" t="s">
        <v>171</v>
      </c>
      <c r="H116" s="28">
        <v>43224</v>
      </c>
      <c r="I116" s="30"/>
      <c r="J116" s="28">
        <v>43252</v>
      </c>
    </row>
    <row r="117" spans="2:10" ht="30" x14ac:dyDescent="0.25">
      <c r="B117" s="7" t="s">
        <v>158</v>
      </c>
      <c r="C117" s="8"/>
      <c r="D117" s="15">
        <f t="shared" si="3"/>
        <v>135</v>
      </c>
      <c r="E117" s="28">
        <v>43151</v>
      </c>
      <c r="F117" s="27" t="s">
        <v>163</v>
      </c>
      <c r="G117" s="25" t="s">
        <v>172</v>
      </c>
      <c r="H117" s="28">
        <v>43245</v>
      </c>
      <c r="I117" s="30"/>
      <c r="J117" s="28">
        <v>43252</v>
      </c>
    </row>
    <row r="118" spans="2:10" ht="30" x14ac:dyDescent="0.25">
      <c r="B118" s="7" t="s">
        <v>158</v>
      </c>
      <c r="C118" s="8"/>
      <c r="D118" s="15">
        <f t="shared" si="3"/>
        <v>136</v>
      </c>
      <c r="E118" s="28">
        <v>43151</v>
      </c>
      <c r="F118" s="27" t="s">
        <v>173</v>
      </c>
      <c r="G118" s="25" t="s">
        <v>174</v>
      </c>
      <c r="H118" s="28">
        <v>43245</v>
      </c>
      <c r="I118" s="30"/>
      <c r="J118" s="28">
        <v>43252</v>
      </c>
    </row>
    <row r="119" spans="2:10" ht="30" x14ac:dyDescent="0.25">
      <c r="B119" s="7" t="s">
        <v>158</v>
      </c>
      <c r="C119" s="8"/>
      <c r="D119" s="15">
        <f t="shared" si="3"/>
        <v>137</v>
      </c>
      <c r="E119" s="28">
        <v>43151</v>
      </c>
      <c r="F119" s="27" t="s">
        <v>161</v>
      </c>
      <c r="G119" s="25" t="s">
        <v>175</v>
      </c>
      <c r="H119" s="28">
        <v>43245</v>
      </c>
      <c r="I119" s="30"/>
      <c r="J119" s="28">
        <v>43252</v>
      </c>
    </row>
    <row r="120" spans="2:10" x14ac:dyDescent="0.25">
      <c r="B120" s="7" t="s">
        <v>158</v>
      </c>
      <c r="C120" s="8"/>
      <c r="D120" s="15">
        <f t="shared" si="3"/>
        <v>138</v>
      </c>
      <c r="E120" s="28">
        <v>43151</v>
      </c>
      <c r="F120" s="27" t="s">
        <v>163</v>
      </c>
      <c r="G120" s="25" t="s">
        <v>176</v>
      </c>
      <c r="H120" s="28">
        <v>43280</v>
      </c>
      <c r="I120" s="30"/>
      <c r="J120" s="28">
        <v>43252</v>
      </c>
    </row>
    <row r="121" spans="2:10" x14ac:dyDescent="0.25">
      <c r="B121" s="7" t="s">
        <v>158</v>
      </c>
      <c r="C121" s="8"/>
      <c r="D121" s="15">
        <f t="shared" si="3"/>
        <v>139</v>
      </c>
      <c r="E121" s="28">
        <v>43151</v>
      </c>
      <c r="F121" s="27" t="s">
        <v>163</v>
      </c>
      <c r="G121" s="25" t="s">
        <v>177</v>
      </c>
      <c r="H121" s="28">
        <v>43280</v>
      </c>
      <c r="I121" s="30"/>
      <c r="J121" s="28">
        <v>43252</v>
      </c>
    </row>
    <row r="122" spans="2:10" ht="30" x14ac:dyDescent="0.25">
      <c r="B122" s="7"/>
      <c r="C122" s="8"/>
      <c r="D122" s="15">
        <f t="shared" si="3"/>
        <v>140</v>
      </c>
      <c r="E122" s="16">
        <v>43169</v>
      </c>
      <c r="F122" s="10" t="s">
        <v>154</v>
      </c>
      <c r="G122" s="11" t="s">
        <v>178</v>
      </c>
      <c r="H122" s="16">
        <v>43169</v>
      </c>
      <c r="I122" s="16">
        <v>43276</v>
      </c>
      <c r="J122" s="16"/>
    </row>
    <row r="123" spans="2:10" x14ac:dyDescent="0.25">
      <c r="B123" s="7"/>
      <c r="C123" s="8"/>
      <c r="D123" s="15">
        <f t="shared" si="3"/>
        <v>141</v>
      </c>
      <c r="E123" s="28"/>
      <c r="F123" s="27"/>
      <c r="G123" s="29" t="s">
        <v>179</v>
      </c>
      <c r="H123" s="28"/>
      <c r="I123" s="30"/>
      <c r="J123" s="28"/>
    </row>
    <row r="124" spans="2:10" x14ac:dyDescent="0.25">
      <c r="B124" s="7"/>
      <c r="C124" s="8"/>
      <c r="D124" s="15">
        <f t="shared" si="3"/>
        <v>142</v>
      </c>
      <c r="E124" s="28">
        <v>43200</v>
      </c>
      <c r="F124" s="27" t="s">
        <v>146</v>
      </c>
      <c r="G124" s="25" t="s">
        <v>180</v>
      </c>
      <c r="H124" s="28">
        <v>43200</v>
      </c>
      <c r="I124" s="30"/>
      <c r="J124" s="28">
        <v>43200</v>
      </c>
    </row>
    <row r="125" spans="2:10" x14ac:dyDescent="0.25">
      <c r="B125" s="7"/>
      <c r="C125" s="8"/>
      <c r="D125" s="15">
        <f t="shared" si="3"/>
        <v>143</v>
      </c>
      <c r="E125" s="28">
        <v>43200</v>
      </c>
      <c r="F125" s="27" t="s">
        <v>146</v>
      </c>
      <c r="G125" s="25" t="s">
        <v>181</v>
      </c>
      <c r="H125" s="28">
        <v>43200</v>
      </c>
      <c r="I125" s="30"/>
      <c r="J125" s="28">
        <v>43211</v>
      </c>
    </row>
    <row r="126" spans="2:10" x14ac:dyDescent="0.25">
      <c r="B126" s="7"/>
      <c r="C126" s="8"/>
      <c r="D126" s="15">
        <f t="shared" si="3"/>
        <v>144</v>
      </c>
      <c r="E126" s="28">
        <v>43243</v>
      </c>
      <c r="F126" s="27" t="s">
        <v>146</v>
      </c>
      <c r="G126" s="25" t="s">
        <v>182</v>
      </c>
      <c r="H126" s="28">
        <v>43243</v>
      </c>
      <c r="I126" s="30"/>
      <c r="J126" s="28">
        <v>43245</v>
      </c>
    </row>
    <row r="127" spans="2:10" x14ac:dyDescent="0.25">
      <c r="B127" s="7"/>
      <c r="C127" s="8"/>
      <c r="D127" s="15">
        <f t="shared" si="3"/>
        <v>145</v>
      </c>
      <c r="E127" s="28">
        <v>43252</v>
      </c>
      <c r="F127" s="27" t="s">
        <v>183</v>
      </c>
      <c r="G127" s="25" t="s">
        <v>184</v>
      </c>
      <c r="H127" s="28">
        <v>43276</v>
      </c>
      <c r="I127" s="30"/>
      <c r="J127" s="28"/>
    </row>
    <row r="128" spans="2:10" x14ac:dyDescent="0.25">
      <c r="B128" s="7"/>
      <c r="C128" s="8"/>
      <c r="D128" s="15">
        <f t="shared" si="3"/>
        <v>146</v>
      </c>
      <c r="E128" s="28">
        <v>43252</v>
      </c>
      <c r="F128" s="27" t="s">
        <v>185</v>
      </c>
      <c r="G128" s="25" t="s">
        <v>186</v>
      </c>
      <c r="H128" s="28">
        <v>43276</v>
      </c>
      <c r="I128" s="30"/>
      <c r="J128" s="28"/>
    </row>
    <row r="129" spans="2:10" x14ac:dyDescent="0.25">
      <c r="B129" s="7"/>
      <c r="C129" s="8"/>
      <c r="D129" s="15">
        <f t="shared" si="3"/>
        <v>147</v>
      </c>
      <c r="E129" s="28">
        <v>43268</v>
      </c>
      <c r="F129" s="27" t="s">
        <v>146</v>
      </c>
      <c r="G129" s="25" t="s">
        <v>187</v>
      </c>
      <c r="H129" s="28">
        <v>43276</v>
      </c>
      <c r="I129" s="30"/>
      <c r="J129" s="28">
        <v>43276</v>
      </c>
    </row>
    <row r="130" spans="2:10" x14ac:dyDescent="0.25">
      <c r="B130" s="7"/>
      <c r="C130" s="8"/>
      <c r="D130" s="15">
        <f t="shared" si="3"/>
        <v>148</v>
      </c>
      <c r="E130" s="28">
        <v>43246</v>
      </c>
      <c r="F130" s="27" t="s">
        <v>146</v>
      </c>
      <c r="G130" s="25" t="s">
        <v>188</v>
      </c>
      <c r="H130" s="28">
        <v>43246</v>
      </c>
      <c r="I130" s="30"/>
      <c r="J130" s="28"/>
    </row>
    <row r="131" spans="2:10" x14ac:dyDescent="0.25">
      <c r="B131" s="7"/>
      <c r="C131" s="8"/>
      <c r="D131" s="15">
        <f t="shared" si="3"/>
        <v>149</v>
      </c>
      <c r="E131" s="30"/>
      <c r="F131" s="8"/>
      <c r="G131" s="8"/>
      <c r="H131" s="30"/>
      <c r="I131" s="30"/>
      <c r="J131" s="30"/>
    </row>
    <row r="132" spans="2:10" x14ac:dyDescent="0.25">
      <c r="B132" s="7"/>
      <c r="C132" s="8"/>
      <c r="D132" s="15">
        <f t="shared" si="3"/>
        <v>150</v>
      </c>
      <c r="E132" s="30"/>
      <c r="F132" s="8"/>
      <c r="G132" s="8"/>
      <c r="H132" s="30"/>
      <c r="I132" s="30"/>
      <c r="J132" s="30"/>
    </row>
    <row r="133" spans="2:10" x14ac:dyDescent="0.25">
      <c r="B133" s="7"/>
      <c r="C133" s="8"/>
      <c r="D133" s="15">
        <f t="shared" si="3"/>
        <v>151</v>
      </c>
      <c r="E133" s="28"/>
      <c r="F133" s="27"/>
      <c r="G133" s="25"/>
      <c r="H133" s="28"/>
      <c r="I133" s="30"/>
      <c r="J133" s="28"/>
    </row>
    <row r="134" spans="2:10" x14ac:dyDescent="0.25">
      <c r="B134" s="7"/>
      <c r="C134" s="8"/>
      <c r="D134" s="15">
        <f t="shared" si="3"/>
        <v>152</v>
      </c>
      <c r="E134" s="28"/>
      <c r="F134" s="27"/>
      <c r="G134" s="25"/>
      <c r="H134" s="28"/>
      <c r="I134" s="30"/>
      <c r="J134" s="28"/>
    </row>
    <row r="135" spans="2:10" x14ac:dyDescent="0.25">
      <c r="B135" s="7"/>
      <c r="C135" s="8"/>
      <c r="D135" s="15">
        <f t="shared" si="3"/>
        <v>153</v>
      </c>
      <c r="E135" s="28"/>
      <c r="F135" s="27"/>
      <c r="G135" s="25"/>
      <c r="H135" s="28"/>
      <c r="I135" s="30"/>
      <c r="J135" s="28"/>
    </row>
    <row r="136" spans="2:10" x14ac:dyDescent="0.25">
      <c r="B136" s="7"/>
      <c r="C136" s="8"/>
      <c r="D136" s="15">
        <f t="shared" si="3"/>
        <v>154</v>
      </c>
      <c r="E136" s="28"/>
      <c r="F136" s="27"/>
      <c r="G136" s="25"/>
      <c r="H136" s="28"/>
      <c r="I136" s="30"/>
      <c r="J136" s="28"/>
    </row>
    <row r="137" spans="2:10" x14ac:dyDescent="0.25">
      <c r="B137" s="7"/>
      <c r="C137" s="8"/>
      <c r="D137" s="15">
        <f t="shared" si="3"/>
        <v>155</v>
      </c>
      <c r="E137" s="28"/>
      <c r="F137" s="27"/>
      <c r="G137" s="25"/>
      <c r="H137" s="28"/>
      <c r="I137" s="30"/>
      <c r="J137" s="28"/>
    </row>
    <row r="138" spans="2:10" x14ac:dyDescent="0.25">
      <c r="B138" s="7"/>
      <c r="C138" s="8"/>
      <c r="D138" s="15">
        <f t="shared" si="3"/>
        <v>156</v>
      </c>
      <c r="E138" s="28"/>
      <c r="F138" s="27"/>
      <c r="G138" s="25"/>
      <c r="H138" s="28"/>
      <c r="I138" s="30"/>
      <c r="J138" s="28"/>
    </row>
    <row r="139" spans="2:10" x14ac:dyDescent="0.25">
      <c r="B139" s="7"/>
      <c r="C139" s="8"/>
      <c r="D139" s="15">
        <f t="shared" si="3"/>
        <v>157</v>
      </c>
      <c r="E139" s="28"/>
      <c r="F139" s="27"/>
      <c r="G139" s="25"/>
      <c r="H139" s="28"/>
      <c r="I139" s="30"/>
      <c r="J139" s="28"/>
    </row>
    <row r="140" spans="2:10" x14ac:dyDescent="0.25">
      <c r="B140" s="7"/>
      <c r="C140" s="8"/>
      <c r="D140" s="15">
        <f t="shared" si="3"/>
        <v>158</v>
      </c>
      <c r="E140" s="28"/>
      <c r="F140" s="27"/>
      <c r="G140" s="25"/>
      <c r="H140" s="28"/>
      <c r="I140" s="30"/>
      <c r="J140" s="28"/>
    </row>
    <row r="141" spans="2:10" x14ac:dyDescent="0.25">
      <c r="B141" s="7"/>
      <c r="C141" s="8"/>
      <c r="D141" s="15">
        <f t="shared" si="3"/>
        <v>159</v>
      </c>
      <c r="E141" s="28"/>
      <c r="F141" s="27"/>
      <c r="G141" s="25"/>
      <c r="H141" s="28"/>
      <c r="I141" s="30"/>
      <c r="J141" s="28"/>
    </row>
    <row r="142" spans="2:10" x14ac:dyDescent="0.25">
      <c r="B142" s="7"/>
      <c r="C142" s="8"/>
      <c r="D142" s="15">
        <f t="shared" si="3"/>
        <v>160</v>
      </c>
      <c r="E142" s="28"/>
      <c r="F142" s="27"/>
      <c r="G142" s="25"/>
      <c r="H142" s="28"/>
      <c r="I142" s="30"/>
      <c r="J142" s="28"/>
    </row>
    <row r="143" spans="2:10" x14ac:dyDescent="0.25">
      <c r="B143" s="7"/>
      <c r="C143" s="8"/>
      <c r="D143" s="15">
        <f t="shared" si="3"/>
        <v>161</v>
      </c>
      <c r="E143" s="28"/>
      <c r="F143" s="27"/>
      <c r="G143" s="25"/>
      <c r="H143" s="28"/>
      <c r="I143" s="30"/>
      <c r="J143" s="28"/>
    </row>
    <row r="144" spans="2:10" x14ac:dyDescent="0.25">
      <c r="B144" s="7"/>
      <c r="C144" s="8"/>
      <c r="D144" s="15">
        <f t="shared" si="3"/>
        <v>162</v>
      </c>
      <c r="E144" s="28"/>
      <c r="F144" s="27"/>
      <c r="G144" s="25"/>
      <c r="H144" s="28"/>
      <c r="I144" s="30"/>
      <c r="J144" s="28"/>
    </row>
    <row r="145" spans="2:10" x14ac:dyDescent="0.25">
      <c r="B145" s="7"/>
      <c r="C145" s="8"/>
      <c r="D145" s="15">
        <f t="shared" si="3"/>
        <v>163</v>
      </c>
      <c r="E145" s="28"/>
      <c r="F145" s="27"/>
      <c r="G145" s="25"/>
      <c r="H145" s="28"/>
      <c r="I145" s="30"/>
      <c r="J145" s="28"/>
    </row>
    <row r="146" spans="2:10" x14ac:dyDescent="0.25">
      <c r="B146" s="7"/>
      <c r="C146" s="8"/>
      <c r="D146" s="15">
        <f t="shared" si="3"/>
        <v>164</v>
      </c>
      <c r="E146" s="28"/>
      <c r="F146" s="27"/>
      <c r="G146" s="25"/>
      <c r="H146" s="28"/>
      <c r="I146" s="30"/>
      <c r="J146" s="28"/>
    </row>
    <row r="147" spans="2:10" x14ac:dyDescent="0.25">
      <c r="B147" s="7"/>
      <c r="C147" s="8"/>
      <c r="D147" s="15">
        <f t="shared" ref="D147:D149" si="4">SUM(D146+1)</f>
        <v>165</v>
      </c>
      <c r="E147" s="28"/>
      <c r="F147" s="27"/>
      <c r="G147" s="25"/>
      <c r="H147" s="28"/>
      <c r="I147" s="30"/>
      <c r="J147" s="28"/>
    </row>
    <row r="148" spans="2:10" x14ac:dyDescent="0.25">
      <c r="B148" s="7"/>
      <c r="C148" s="8"/>
      <c r="D148" s="15">
        <f t="shared" si="4"/>
        <v>166</v>
      </c>
      <c r="E148" s="28"/>
      <c r="F148" s="27"/>
      <c r="G148" s="25"/>
      <c r="H148" s="28"/>
      <c r="I148" s="30"/>
      <c r="J148" s="28"/>
    </row>
    <row r="149" spans="2:10" x14ac:dyDescent="0.25">
      <c r="B149" s="7"/>
      <c r="C149" s="8"/>
      <c r="D149" s="15">
        <f t="shared" si="4"/>
        <v>167</v>
      </c>
      <c r="E149" s="28"/>
      <c r="F149" s="27"/>
      <c r="G149" s="25"/>
      <c r="H149" s="28"/>
      <c r="I149" s="30"/>
      <c r="J149" s="28"/>
    </row>
  </sheetData>
  <mergeCells count="2">
    <mergeCell ref="D10:J10"/>
    <mergeCell ref="N12:O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2019-09-19T08:45:39Z</dcterms:modified>
</cp:coreProperties>
</file>